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opozycja menu grudzień 2023r\gotowe\indywidualne 4.12\"/>
    </mc:Choice>
  </mc:AlternateContent>
  <bookViews>
    <workbookView xWindow="0" yWindow="0" windowWidth="24000" windowHeight="9435"/>
  </bookViews>
  <sheets>
    <sheet name="4.12" sheetId="1" r:id="rId1"/>
    <sheet name="BM" sheetId="2" r:id="rId2"/>
    <sheet name="BMJ" sheetId="8" r:id="rId3"/>
    <sheet name="BJ" sheetId="3" r:id="rId4"/>
    <sheet name="W" sheetId="4" r:id="rId5"/>
    <sheet name="NG" sheetId="5" r:id="rId6"/>
    <sheet name="WARTOŚCI, 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52511"/>
  <extLst>
    <ext uri="GoogleSheetsCustomDataVersion2">
      <go:sheetsCustomData xmlns:go="http://customooxmlschemas.google.com/" r:id="" roundtripDataChecksum="hHbACiaCgITAlVGxAcKnbWoV9GzgDdkOjxu+Js9M9TM="/>
    </ext>
  </extLst>
</workbook>
</file>

<file path=xl/calcChain.xml><?xml version="1.0" encoding="utf-8"?>
<calcChain xmlns="http://schemas.openxmlformats.org/spreadsheetml/2006/main">
  <c r="J3" i="7" l="1"/>
  <c r="H3" i="6"/>
  <c r="J3" i="6"/>
  <c r="H38" i="6" l="1"/>
  <c r="E3" i="6"/>
  <c r="E38" i="6" s="1"/>
  <c r="G38" i="6"/>
  <c r="F3" i="6"/>
  <c r="F38" i="6" s="1"/>
  <c r="I3" i="6"/>
  <c r="I38" i="6" s="1"/>
  <c r="G3" i="6"/>
  <c r="F3" i="7"/>
  <c r="E3" i="7"/>
  <c r="I3" i="7"/>
  <c r="G3" i="7"/>
  <c r="H3" i="7"/>
  <c r="F38" i="7" l="1"/>
  <c r="H38" i="7"/>
  <c r="E38" i="7"/>
  <c r="I38" i="7"/>
  <c r="G38" i="7"/>
</calcChain>
</file>

<file path=xl/sharedStrings.xml><?xml version="1.0" encoding="utf-8"?>
<sst xmlns="http://schemas.openxmlformats.org/spreadsheetml/2006/main" count="762" uniqueCount="209">
  <si>
    <t>Dzień</t>
  </si>
  <si>
    <t>Danie</t>
  </si>
  <si>
    <t>Składniki</t>
  </si>
  <si>
    <t>Poniedziałek</t>
  </si>
  <si>
    <t>Brokułowa z kaszą jaglaną 250ml</t>
  </si>
  <si>
    <t>Kompot 200ml</t>
  </si>
  <si>
    <t>śliwka, agrest, czarna porzeczka, aronia</t>
  </si>
  <si>
    <t>Wtorek</t>
  </si>
  <si>
    <t>Śniadanie</t>
  </si>
  <si>
    <t>Drugie śniadanie</t>
  </si>
  <si>
    <t>banan 50 gr</t>
  </si>
  <si>
    <t>banan</t>
  </si>
  <si>
    <t>Obiad</t>
  </si>
  <si>
    <t>Delikatna grochówka z ziemniakami 250gr</t>
  </si>
  <si>
    <t>Gulasz wieprzowy w sosie własnym 100gr z kaszą bulgur 100gr i marchewką zasmażaną na ciepło 50gr</t>
  </si>
  <si>
    <t>Podwieczorek</t>
  </si>
  <si>
    <t>1/2 bułeczki cynamonowej z twarożkiem pomarańczowym 50gr, herbata 200 ml</t>
  </si>
  <si>
    <t>Środa</t>
  </si>
  <si>
    <t>śniadanie</t>
  </si>
  <si>
    <t>drugie śniadanie</t>
  </si>
  <si>
    <t>Mandarynka 50gr</t>
  </si>
  <si>
    <t>mandarynka</t>
  </si>
  <si>
    <t>Kalafiorowa z ryżem 250ml</t>
  </si>
  <si>
    <t>Filet z indyka w sosie jogurtowym w ziołach prowansalskich 100gr z ziemniakami 100gr i surówką z kapusty pekińskiej  50gr</t>
  </si>
  <si>
    <t>Czwartek</t>
  </si>
  <si>
    <t>Gruszka 50gr</t>
  </si>
  <si>
    <t>gruszka</t>
  </si>
  <si>
    <t>Krem z pieczonej papryki i pomidorów z grzankami pszennymi 250ml</t>
  </si>
  <si>
    <t>Pierogi leniwe z sosem jogurtowo jagodowym 250gr</t>
  </si>
  <si>
    <t>Piątek</t>
  </si>
  <si>
    <t>Jabłko 50gr</t>
  </si>
  <si>
    <t>jabłko</t>
  </si>
  <si>
    <t>Ogórkowa z makaronem 250ml</t>
  </si>
  <si>
    <t>Ryba dorsz panierowany 100gr z ziemniakami 100gr i surówka z kapusty kiszonej50gr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</si>
  <si>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</si>
  <si>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</si>
  <si>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</si>
  <si>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</si>
  <si>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</si>
  <si>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, ul Krakowska 97</t>
  </si>
  <si>
    <t>Makaron 100gr z kurczakiem w sosie śmietanowo maślanym 100gr surówka z marchewki 50gr</t>
  </si>
  <si>
    <t>Kiwi/melon50gr</t>
  </si>
  <si>
    <t>kiwi, melon</t>
  </si>
  <si>
    <t>budyń czekoladowy 150ml, chrupki kukurydziane 10g</t>
  </si>
  <si>
    <t>Menu 4-8.12</t>
  </si>
  <si>
    <t>1/2 kajzerki 80 gr z serem żółtym Edamskim 20gr i pomidorem 10gr, herbata owoce egzotyczne 200ml</t>
  </si>
  <si>
    <t>Pancakes z konfiturą truskawkową 50gr, herbata 200ml</t>
  </si>
  <si>
    <t>Kanapeczka 80 gr z pastą jajeczną ze szczypiorkiem i rzodkiewką 20gr herbata  200ml</t>
  </si>
  <si>
    <t>Kanapeczka 80 gr z twarogiem białym krajanka 20gr, pomidor 10g, herbata malinowa 200ml</t>
  </si>
  <si>
    <t>Owsianka na mleku 150ml, kanapeczka z masłem 80 g, herbata owoce lasu  200ml</t>
  </si>
  <si>
    <t>Kanapeczka 80 gr z szyneczką z kurcząt 20gr i ogórkiem kiszonym 10gr, herbata 200ml</t>
  </si>
  <si>
    <t>Galaretka agrestowa z kawłkami brzoskwiń i waflem ryżowym 150ml herbata 200ml</t>
  </si>
  <si>
    <t xml:space="preserve">Tabela wartości odżywczych 4 - 8.12 </t>
  </si>
  <si>
    <t>gr;ml</t>
  </si>
  <si>
    <t>Kaloryczność</t>
  </si>
  <si>
    <t>Białko</t>
  </si>
  <si>
    <t>Tłuszcz</t>
  </si>
  <si>
    <t>Węglowodany</t>
  </si>
  <si>
    <t>Błonnik</t>
  </si>
  <si>
    <t>Alergeny</t>
  </si>
  <si>
    <t>Owsianka na mleku, kanapeczka z masłem, herbata owoce lasu</t>
  </si>
  <si>
    <r>
      <t>mleko krowie butelkowe 2%(laktoza),</t>
    </r>
    <r>
      <rPr>
        <sz val="10"/>
        <color theme="1"/>
        <rFont val="Calibri"/>
        <family val="2"/>
        <charset val="238"/>
      </rPr>
      <t xml:space="preserve"> płatki owsiane,</t>
    </r>
    <r>
      <rPr>
        <b/>
        <sz val="10"/>
        <color theme="1"/>
        <rFont val="Calibri"/>
        <family val="2"/>
        <charset val="238"/>
      </rPr>
      <t xml:space="preserve"> pieczywo pszenno żytnie (gluten), masło 82%(laktoza), </t>
    </r>
    <r>
      <rPr>
        <sz val="10"/>
        <color theme="1"/>
        <rFont val="Calibri"/>
        <family val="2"/>
        <charset val="238"/>
      </rPr>
      <t>herbata owoce lasu</t>
    </r>
  </si>
  <si>
    <t>kiwi/melon</t>
  </si>
  <si>
    <t>Brokułowa z kaszą jaglaną</t>
  </si>
  <si>
    <r>
      <t xml:space="preserve">brokuł, marchew, por, pietruszka korzeń, czosnek, </t>
    </r>
    <r>
      <rPr>
        <b/>
        <sz val="10"/>
        <color theme="1"/>
        <rFont val="Calibri"/>
        <family val="2"/>
        <charset val="238"/>
      </rPr>
      <t>mąka pszenna (gluten)</t>
    </r>
    <r>
      <rPr>
        <sz val="10"/>
        <color theme="1"/>
        <rFont val="Calibri"/>
        <family val="2"/>
        <charset val="238"/>
      </rPr>
      <t>, kasza jaglana, oliwa z oliwek</t>
    </r>
  </si>
  <si>
    <t>Makaaron z kurczakiem w sosie śmietanowo maslanym, surówka z marchewki</t>
  </si>
  <si>
    <r>
      <rPr>
        <b/>
        <sz val="10"/>
        <color theme="1"/>
        <rFont val="Calibri"/>
        <family val="2"/>
        <charset val="238"/>
      </rPr>
      <t>makaron pszenny(gluten, białko jaja kurzego),</t>
    </r>
    <r>
      <rPr>
        <sz val="10"/>
        <color theme="1"/>
        <rFont val="Calibri"/>
        <family val="2"/>
        <charset val="238"/>
      </rPr>
      <t xml:space="preserve"> filet z kurczaka,</t>
    </r>
    <r>
      <rPr>
        <b/>
        <sz val="10"/>
        <color theme="1"/>
        <rFont val="Calibri"/>
        <family val="2"/>
        <charset val="238"/>
      </rPr>
      <t xml:space="preserve"> śmietana 30%(laktoza), maśło 82%(laktoza),</t>
    </r>
    <r>
      <rPr>
        <sz val="10"/>
        <color theme="1"/>
        <rFont val="Calibri"/>
        <family val="2"/>
        <charset val="238"/>
      </rPr>
      <t xml:space="preserve"> marchew, jabłko, sok z cytryny</t>
    </r>
  </si>
  <si>
    <t>kompot</t>
  </si>
  <si>
    <t>Podwieczorek / Deser</t>
  </si>
  <si>
    <t>1/2 kajzerki z serem żółtym edamskim i pomidorem, herbata owoce lasu</t>
  </si>
  <si>
    <r>
      <rPr>
        <b/>
        <sz val="10"/>
        <color theme="1"/>
        <rFont val="Calibri"/>
        <family val="2"/>
        <charset val="238"/>
      </rPr>
      <t>pieczywo pszenne(gluten)</t>
    </r>
    <r>
      <rPr>
        <sz val="10"/>
        <color theme="1"/>
        <rFont val="Calibri"/>
        <family val="2"/>
        <charset val="238"/>
      </rPr>
      <t xml:space="preserve">, </t>
    </r>
    <r>
      <rPr>
        <b/>
        <sz val="10"/>
        <color theme="1"/>
        <rFont val="Calibri"/>
        <family val="2"/>
        <charset val="238"/>
      </rPr>
      <t>ser żółty Edamski (laktoza),</t>
    </r>
    <r>
      <rPr>
        <sz val="10"/>
        <color theme="1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>masło 82%(laktoza)</t>
    </r>
    <r>
      <rPr>
        <sz val="10"/>
        <color theme="1"/>
        <rFont val="Calibri"/>
        <family val="2"/>
        <charset val="238"/>
      </rPr>
      <t>, pomidor, herbata owoce egzotyczne</t>
    </r>
  </si>
  <si>
    <t>Delikatna grochówka z ziemniakami</t>
  </si>
  <si>
    <r>
      <t>groch łuskany, marchew</t>
    </r>
    <r>
      <rPr>
        <b/>
        <sz val="10"/>
        <color theme="1"/>
        <rFont val="Calibri"/>
        <family val="2"/>
        <charset val="238"/>
      </rPr>
      <t>, seler,</t>
    </r>
    <r>
      <rPr>
        <sz val="10"/>
        <color theme="1"/>
        <rFont val="Calibri"/>
        <family val="2"/>
        <charset val="238"/>
      </rPr>
      <t xml:space="preserve"> por, pietruszka korzeń, ziemniaki, majeranek, czosnek, </t>
    </r>
    <r>
      <rPr>
        <b/>
        <sz val="10"/>
        <color theme="1"/>
        <rFont val="Calibri"/>
        <family val="2"/>
        <charset val="238"/>
      </rPr>
      <t>mąka pszenna (gluten)</t>
    </r>
    <r>
      <rPr>
        <sz val="10"/>
        <color theme="1"/>
        <rFont val="Calibri"/>
        <family val="2"/>
        <charset val="238"/>
      </rPr>
      <t>, pietruszka nać, olej lniany</t>
    </r>
  </si>
  <si>
    <t>Gulasz wieprzowy w sosie własnym z kaszą bulgur i amrchewką zasmażaną na ciepło</t>
  </si>
  <si>
    <r>
      <t xml:space="preserve">mięso z szynki wieprzowej, </t>
    </r>
    <r>
      <rPr>
        <b/>
        <sz val="10"/>
        <color theme="1"/>
        <rFont val="Calibri"/>
        <family val="2"/>
        <charset val="238"/>
      </rPr>
      <t>kasza bulgur (gluten),</t>
    </r>
    <r>
      <rPr>
        <sz val="10"/>
        <color theme="1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 xml:space="preserve"> mąka pszenna (gluten)</t>
    </r>
    <r>
      <rPr>
        <sz val="10"/>
        <color theme="1"/>
        <rFont val="Calibri"/>
        <family val="2"/>
        <charset val="238"/>
      </rPr>
      <t>, marchewka</t>
    </r>
    <r>
      <rPr>
        <b/>
        <sz val="10"/>
        <color theme="1"/>
        <rFont val="Calibri"/>
        <family val="2"/>
        <charset val="238"/>
      </rPr>
      <t>, seler,</t>
    </r>
    <r>
      <rPr>
        <sz val="10"/>
        <color theme="1"/>
        <rFont val="Calibri"/>
        <family val="2"/>
        <charset val="238"/>
      </rPr>
      <t xml:space="preserve"> por, czosnek, cebula,</t>
    </r>
  </si>
  <si>
    <t>1/2 bułeczki cynamonowej z twarożkiem pomarańczowym, herbata</t>
  </si>
  <si>
    <r>
      <rPr>
        <b/>
        <sz val="10"/>
        <color theme="1"/>
        <rFont val="Calibri"/>
        <family val="2"/>
        <charset val="238"/>
      </rPr>
      <t>mąka pszenna (gluten</t>
    </r>
    <r>
      <rPr>
        <sz val="10"/>
        <color theme="1"/>
        <rFont val="Calibri"/>
        <family val="2"/>
        <charset val="238"/>
      </rPr>
      <t xml:space="preserve">), drożdże, cukier, </t>
    </r>
    <r>
      <rPr>
        <b/>
        <sz val="10"/>
        <color theme="1"/>
        <rFont val="Calibri"/>
        <family val="2"/>
        <charset val="238"/>
      </rPr>
      <t>mleko krowie 2% (laktoza)</t>
    </r>
    <r>
      <rPr>
        <sz val="10"/>
        <color theme="1"/>
        <rFont val="Calibri"/>
        <family val="2"/>
        <charset val="238"/>
      </rPr>
      <t xml:space="preserve">, cynamon, </t>
    </r>
    <r>
      <rPr>
        <b/>
        <sz val="10"/>
        <color theme="1"/>
        <rFont val="Calibri"/>
        <family val="2"/>
        <charset val="238"/>
      </rPr>
      <t>twarożek naturalny (laktoza)</t>
    </r>
    <r>
      <rPr>
        <sz val="10"/>
        <color theme="1"/>
        <rFont val="Calibri"/>
        <family val="2"/>
        <charset val="238"/>
      </rPr>
      <t>, pomarańcza, herbata</t>
    </r>
  </si>
  <si>
    <t xml:space="preserve"> kanapeczka z szyneczką z kurcząt i ogórkiem kisoznym, herbata</t>
  </si>
  <si>
    <r>
      <rPr>
        <b/>
        <sz val="10"/>
        <color theme="1"/>
        <rFont val="Calibri"/>
        <family val="2"/>
        <charset val="238"/>
      </rPr>
      <t>pieczywo pszenno żytnie (gluten)</t>
    </r>
    <r>
      <rPr>
        <sz val="10"/>
        <color theme="1"/>
        <rFont val="Calibri"/>
        <family val="2"/>
        <charset val="238"/>
      </rPr>
      <t xml:space="preserve">, szynka drobiowa, ogórek kiszony, </t>
    </r>
    <r>
      <rPr>
        <b/>
        <sz val="10"/>
        <color theme="1"/>
        <rFont val="Calibri"/>
        <family val="2"/>
        <charset val="238"/>
      </rPr>
      <t>masło 82%(laktoza)</t>
    </r>
    <r>
      <rPr>
        <sz val="10"/>
        <color theme="1"/>
        <rFont val="Calibri"/>
        <family val="2"/>
        <charset val="238"/>
      </rPr>
      <t>, herbata</t>
    </r>
  </si>
  <si>
    <t>Kalafioorowa z ryżem</t>
  </si>
  <si>
    <r>
      <t xml:space="preserve">kalafior, marchew, </t>
    </r>
    <r>
      <rPr>
        <b/>
        <sz val="10"/>
        <color theme="1"/>
        <rFont val="Calibri"/>
        <family val="2"/>
        <charset val="238"/>
      </rPr>
      <t xml:space="preserve">seler, </t>
    </r>
    <r>
      <rPr>
        <sz val="10"/>
        <color theme="1"/>
        <rFont val="Calibri"/>
        <family val="2"/>
        <charset val="238"/>
      </rPr>
      <t xml:space="preserve">por, pietruszka korzeń, pietruszka nać, </t>
    </r>
    <r>
      <rPr>
        <b/>
        <sz val="10"/>
        <color theme="1"/>
        <rFont val="Calibri"/>
        <family val="2"/>
        <charset val="238"/>
      </rPr>
      <t>mąka pszenna (gluten)</t>
    </r>
    <r>
      <rPr>
        <sz val="10"/>
        <color theme="1"/>
        <rFont val="Calibri"/>
        <family val="2"/>
        <charset val="238"/>
      </rPr>
      <t>, ryż, oliwa z oliwek</t>
    </r>
  </si>
  <si>
    <t>Filet z indyka w sosie jogurtowym w ziołach prowansalkisch z ziemniakami i surówką z kapusty pekińskiej</t>
  </si>
  <si>
    <r>
      <t xml:space="preserve">filet z indyka, </t>
    </r>
    <r>
      <rPr>
        <b/>
        <sz val="10"/>
        <color theme="1"/>
        <rFont val="Calibri"/>
        <family val="2"/>
        <charset val="238"/>
      </rPr>
      <t>jogurt naturalny (laktoza), masło 82%(laktoza)</t>
    </r>
    <r>
      <rPr>
        <sz val="10"/>
        <color theme="1"/>
        <rFont val="Calibri"/>
        <family val="2"/>
        <charset val="238"/>
      </rPr>
      <t>, ziemniaki,</t>
    </r>
    <r>
      <rPr>
        <b/>
        <sz val="10"/>
        <color theme="1"/>
        <rFont val="Calibri"/>
        <family val="2"/>
        <charset val="238"/>
      </rPr>
      <t xml:space="preserve"> mąka pszenna (gluten), </t>
    </r>
    <r>
      <rPr>
        <sz val="10"/>
        <color theme="1"/>
        <rFont val="Calibri"/>
        <family val="2"/>
        <charset val="238"/>
      </rPr>
      <t>zioła prowansalskie, lubczyk, kapusta pekińska, kukurydza,  koperek</t>
    </r>
  </si>
  <si>
    <t>Pancakes z konfiturą truskawkową, herbata</t>
  </si>
  <si>
    <r>
      <t>mąka pszenna (gluten),</t>
    </r>
    <r>
      <rPr>
        <sz val="10"/>
        <color theme="1"/>
        <rFont val="Calibri"/>
        <family val="2"/>
        <charset val="238"/>
      </rPr>
      <t xml:space="preserve"> proszek do pieczenia, </t>
    </r>
    <r>
      <rPr>
        <b/>
        <sz val="10"/>
        <color theme="1"/>
        <rFont val="Calibri"/>
        <family val="2"/>
        <charset val="238"/>
      </rPr>
      <t>jaja (białko jaja kurzego),</t>
    </r>
    <r>
      <rPr>
        <sz val="10"/>
        <color theme="1"/>
        <rFont val="Calibri"/>
        <family val="2"/>
        <charset val="238"/>
      </rPr>
      <t xml:space="preserve"> cukier waniliowy,</t>
    </r>
    <r>
      <rPr>
        <b/>
        <sz val="10"/>
        <color theme="1"/>
        <rFont val="Calibri"/>
        <family val="2"/>
        <charset val="238"/>
      </rPr>
      <t xml:space="preserve">mleko krowie butelkowe 2%(laktoza) </t>
    </r>
    <r>
      <rPr>
        <sz val="10"/>
        <color theme="1"/>
        <rFont val="Calibri"/>
        <family val="2"/>
        <charset val="238"/>
      </rPr>
      <t>truskawki, herbata</t>
    </r>
  </si>
  <si>
    <t>Kanapeczka z pastą jajeczną ze szczypiorkeim i rzodkiewką, herbata</t>
  </si>
  <si>
    <r>
      <rPr>
        <b/>
        <sz val="10"/>
        <color theme="1"/>
        <rFont val="Calibri"/>
        <family val="2"/>
        <charset val="238"/>
      </rPr>
      <t>pieczywo słonecznikowe(gluten), jaja(białko jaja kurzego), majonez (białko jaja kurzego),</t>
    </r>
    <r>
      <rPr>
        <sz val="10"/>
        <color theme="1"/>
        <rFont val="Calibri"/>
        <family val="2"/>
        <charset val="238"/>
      </rPr>
      <t xml:space="preserve"> szczypiorek, rzodkiewka,</t>
    </r>
    <r>
      <rPr>
        <b/>
        <sz val="10"/>
        <color theme="1"/>
        <rFont val="Calibri"/>
        <family val="2"/>
        <charset val="238"/>
      </rPr>
      <t xml:space="preserve"> masło 82%(laktoza</t>
    </r>
    <r>
      <rPr>
        <sz val="10"/>
        <color theme="1"/>
        <rFont val="Calibri"/>
        <family val="2"/>
        <charset val="238"/>
      </rPr>
      <t>), herbata</t>
    </r>
  </si>
  <si>
    <t>Krem z pieczonej papryki i pomidorów z grzankami pszennymi</t>
  </si>
  <si>
    <r>
      <t>papryka czerwona, pomidory, pulpa pomidorwa, czosnke, bazylia, oliwa z oliwek, marchew,</t>
    </r>
    <r>
      <rPr>
        <b/>
        <sz val="10"/>
        <color theme="1"/>
        <rFont val="Calibri"/>
        <family val="2"/>
        <charset val="238"/>
      </rPr>
      <t xml:space="preserve"> seler</t>
    </r>
    <r>
      <rPr>
        <sz val="10"/>
        <color theme="1"/>
        <rFont val="Calibri"/>
        <family val="2"/>
        <charset val="238"/>
      </rPr>
      <t xml:space="preserve">, ziemniaki, </t>
    </r>
    <r>
      <rPr>
        <b/>
        <sz val="10"/>
        <color theme="1"/>
        <rFont val="Calibri"/>
        <family val="2"/>
        <charset val="238"/>
      </rPr>
      <t>mąka pszenna (gluten), grzanki pszenne (gluten)</t>
    </r>
  </si>
  <si>
    <t>Pierogi leniwe z sosoem jogurtowow jagodowym</t>
  </si>
  <si>
    <r>
      <rPr>
        <b/>
        <sz val="10"/>
        <color theme="1"/>
        <rFont val="Calibri"/>
        <family val="2"/>
        <charset val="238"/>
      </rPr>
      <t>Mąka pszenna (gluten), jaja(białko jaja kurzego), twaróg półtłusty (laktoza), joturt naturalny(laktoza)</t>
    </r>
    <r>
      <rPr>
        <sz val="10"/>
        <color theme="1"/>
        <rFont val="Calibri"/>
        <family val="2"/>
        <charset val="238"/>
      </rPr>
      <t>, jagody, cukier</t>
    </r>
  </si>
  <si>
    <t>Budyń czekoladowy, chrupki kukurydziane</t>
  </si>
  <si>
    <r>
      <t>mąka pszenna(gluten),</t>
    </r>
    <r>
      <rPr>
        <sz val="10"/>
        <color theme="1"/>
        <rFont val="Calibri"/>
        <family val="2"/>
        <charset val="238"/>
      </rPr>
      <t xml:space="preserve">kakao, </t>
    </r>
    <r>
      <rPr>
        <b/>
        <sz val="10"/>
        <color theme="1"/>
        <rFont val="Calibri"/>
        <family val="2"/>
        <charset val="238"/>
      </rPr>
      <t>mleko krowie 2% (laktoza),</t>
    </r>
    <r>
      <rPr>
        <sz val="10"/>
        <color theme="1"/>
        <rFont val="Calibri"/>
        <family val="2"/>
        <charset val="238"/>
      </rPr>
      <t xml:space="preserve"> mąka ziemniaczana, chrupki kukurydziane, 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cukier, herbata</t>
    </r>
  </si>
  <si>
    <t>Kanapeczka z twarogiem białym krajanka, pomidor, herbata malinowa</t>
  </si>
  <si>
    <r>
      <rPr>
        <b/>
        <sz val="10"/>
        <color theme="1"/>
        <rFont val="Calibri"/>
        <family val="2"/>
        <charset val="238"/>
      </rPr>
      <t>pieczywo graham(gluten), twaróg półtlusty krajanka (laktoza)</t>
    </r>
    <r>
      <rPr>
        <sz val="10"/>
        <color theme="1"/>
        <rFont val="Calibri"/>
        <family val="2"/>
        <charset val="238"/>
      </rPr>
      <t>,pomidor,</t>
    </r>
    <r>
      <rPr>
        <b/>
        <sz val="10"/>
        <color theme="1"/>
        <rFont val="Calibri"/>
        <family val="2"/>
        <charset val="238"/>
      </rPr>
      <t xml:space="preserve"> masło 82%(laktoza)</t>
    </r>
    <r>
      <rPr>
        <sz val="10"/>
        <color theme="1"/>
        <rFont val="Calibri"/>
        <family val="2"/>
        <charset val="238"/>
      </rPr>
      <t>, herbata malinowa</t>
    </r>
  </si>
  <si>
    <t>Jabłka cząstki</t>
  </si>
  <si>
    <t>Ogórkowa z makaronem</t>
  </si>
  <si>
    <r>
      <t xml:space="preserve">ogórki kiszone, marchew, </t>
    </r>
    <r>
      <rPr>
        <b/>
        <sz val="10"/>
        <color theme="1"/>
        <rFont val="Calibri"/>
        <family val="2"/>
        <charset val="238"/>
      </rPr>
      <t>seler</t>
    </r>
    <r>
      <rPr>
        <sz val="10"/>
        <color theme="1"/>
        <rFont val="Calibri"/>
        <family val="2"/>
        <charset val="238"/>
      </rPr>
      <t xml:space="preserve">, por, pietruszka korzeń, koperek, czosnek, </t>
    </r>
    <r>
      <rPr>
        <b/>
        <sz val="10"/>
        <color theme="1"/>
        <rFont val="Calibri"/>
        <family val="2"/>
        <charset val="238"/>
      </rPr>
      <t xml:space="preserve">mąka pszenna (gluten), makaron pszenny (gluten, białko jaja kurzego), </t>
    </r>
    <r>
      <rPr>
        <sz val="10"/>
        <color theme="1"/>
        <rFont val="Calibri"/>
        <family val="2"/>
        <charset val="238"/>
      </rPr>
      <t>olej lniany</t>
    </r>
  </si>
  <si>
    <t>Ryba dorsz panierowany z ziemniakami i surówką z kapusty kiszonej</t>
  </si>
  <si>
    <r>
      <rPr>
        <b/>
        <sz val="10"/>
        <color theme="1"/>
        <rFont val="Calibri"/>
        <family val="2"/>
        <charset val="238"/>
      </rPr>
      <t xml:space="preserve">dorsz, jaja(białko jaja kurzego), bułka tarta(gluten), </t>
    </r>
    <r>
      <rPr>
        <sz val="10"/>
        <color theme="1"/>
        <rFont val="Calibri"/>
        <family val="2"/>
        <charset val="238"/>
      </rPr>
      <t>kapusta kiszona, marchew, jabłko, cebula, ziemniaki</t>
    </r>
  </si>
  <si>
    <t>Galaretka agrestowa z kawałkami brzoskiwń, wafek ryżowy, herbata</t>
  </si>
  <si>
    <t>galaretka agrestowa, żelatyna, brzoskwinie, wafel ryżowy, cukier,  herbata</t>
  </si>
  <si>
    <t>mleko krowie butelkowe 2%(laktoza), płatki owsiane, pieczywo pszenno żytnie (gluten), masło 82%(laktoza), herbata owoce lasu</t>
  </si>
  <si>
    <t>brokuł, marchew, por, pietruszka korzeń, czosnek, mąka pszenna (gluten), kasza jaglana, oliwa z oliwek</t>
  </si>
  <si>
    <t>pieczywo pszenne(gluten), ser żółty Edamski (laktoza), masło 82%(laktoza), pomidor, herbata owoce egzotyczne</t>
  </si>
  <si>
    <t>groch łuskany, marchew, seler, por, pietruszka korzeń, ziemniaki, majeranek, czosnek, mąka pszenna (gluten), pietruszka nać, olej lniany</t>
  </si>
  <si>
    <t>mięso z szynki wieprzowej, kasza bulgur (gluten),  mąka pszenna (gluten), marchewka, seler, por, czosnek, cebula,</t>
  </si>
  <si>
    <t>mąka pszenna (gluten), drożdże, cukier, mleko krowie 2% (laktoza), cynamon, twarożek naturalny (laktoza), pomarańcza, herbata</t>
  </si>
  <si>
    <t>pieczywo pszenno żytnie (gluten), szynka drobiowa, ogórek kiszony, masło 82%(laktoza), herbata</t>
  </si>
  <si>
    <t>kalafior, marchew, seler, por, pietruszka korzeń, pietruszka nać, mąka pszenna (gluten), ryż, oliwa z oliwek</t>
  </si>
  <si>
    <t>filet z indyka, jogurt naturalny (laktoza), masło 82%(laktoza), ziemniaki, mąka pszenna (gluten), zioła prowansalskie, lubczyk, kapusta pekińska, kukurydza,  koperek</t>
  </si>
  <si>
    <t>mąka pszenna (gluten), proszek do pieczenia, jaja (białko jaja kurzego), cukier waniliowy,mleko krowie butelkowe 2%(laktoza) truskawki, herbata</t>
  </si>
  <si>
    <t>pieczywo słonecznikowe(gluten), jaja(białko jaja kurzego), majonez (białko jaja kurzego), szczypiorek, rzodkiewka, masło 82%(laktoza), herbata</t>
  </si>
  <si>
    <t>papryka czerwona, pomidory, pulpa pomidorwa, czosnke, bazylia, oliwa z oliwek, marchew, seler, ziemniaki, mąka pszenna (gluten), grzanki pszenne (gluten)</t>
  </si>
  <si>
    <t>Mąka pszenna (gluten), jaja(białko jaja kurzego), twaróg półtłusty (laktoza), joturt naturalny(laktoza), jagody, cukier</t>
  </si>
  <si>
    <t>mąka pszenna(gluten),kakao, mleko krowie 2% (laktoza), mąka ziemniaczana, chrupki kukurydziane,  cukier, herbata</t>
  </si>
  <si>
    <t>pieczywo graham(gluten), twaróg półtlusty krajanka (laktoza),pomidor, masło 82%(laktoza), herbata malinowa</t>
  </si>
  <si>
    <t>ogórki kiszone, marchew, seler, por, pietruszka korzeń, koperek, czosnek, mąka pszenna (gluten), makaron pszenny (gluten, białko jaja kurzego), olej lniany</t>
  </si>
  <si>
    <t>dorsz, jaja(białko jaja kurzego), bułka tarta(gluten), kapusta kiszona, marchew, jabłko, cebula, ziemniaki</t>
  </si>
  <si>
    <r>
      <t xml:space="preserve">makaron pszenny(gluten, białko jaja kurzego), filet z kurczaka, </t>
    </r>
    <r>
      <rPr>
        <sz val="20"/>
        <color rgb="FFFF0000"/>
        <rFont val="Calibri"/>
        <family val="2"/>
        <charset val="238"/>
      </rPr>
      <t>mleczko kokosowe,</t>
    </r>
    <r>
      <rPr>
        <sz val="20"/>
        <color theme="1"/>
        <rFont val="Calibri"/>
        <family val="2"/>
        <charset val="238"/>
      </rPr>
      <t xml:space="preserve"> marchew, jabłko, sok z cytryny</t>
    </r>
  </si>
  <si>
    <t>Makaron 100gr z kurczakiem w sosie  kokosowym 100gr surówka z marchewki 50gr</t>
  </si>
  <si>
    <t>1/2 kajzerki 80 gr z szynką drobiową20gr i pomidorem 10gr, herbata owoce egzotyczne 200ml</t>
  </si>
  <si>
    <r>
      <t>mąka pszenna (gluten), drożdże, cukier,</t>
    </r>
    <r>
      <rPr>
        <sz val="20"/>
        <color rgb="FFFF0000"/>
        <rFont val="Calibri"/>
        <family val="2"/>
        <charset val="238"/>
      </rPr>
      <t xml:space="preserve"> napój kokosowy, </t>
    </r>
    <r>
      <rPr>
        <sz val="20"/>
        <color theme="1"/>
        <rFont val="Calibri"/>
        <family val="2"/>
        <charset val="238"/>
      </rPr>
      <t xml:space="preserve">cynamon, </t>
    </r>
    <r>
      <rPr>
        <sz val="20"/>
        <color rgb="FFFF0000"/>
        <rFont val="Calibri"/>
        <family val="2"/>
        <charset val="238"/>
      </rPr>
      <t>jabłko, żelatyna, cukier,</t>
    </r>
    <r>
      <rPr>
        <sz val="20"/>
        <color theme="1"/>
        <rFont val="Calibri"/>
        <family val="2"/>
        <charset val="238"/>
      </rPr>
      <t xml:space="preserve"> pomarańcza, herbata</t>
    </r>
  </si>
  <si>
    <t>1/2 bułeczki cynamonowej z dżemem jabłkowo pomarańczowym 50gr, herbata 200 ml</t>
  </si>
  <si>
    <r>
      <t>mąka pszenna (gluten), proszek do pieczenia, jaja (białko jaja kurzego), cukier waniliowy,</t>
    </r>
    <r>
      <rPr>
        <sz val="20"/>
        <color rgb="FFFF0000"/>
        <rFont val="Calibri"/>
        <family val="2"/>
        <charset val="238"/>
      </rPr>
      <t xml:space="preserve"> napój owsiany,</t>
    </r>
    <r>
      <rPr>
        <sz val="20"/>
        <color theme="1"/>
        <rFont val="Calibri"/>
        <family val="2"/>
        <charset val="238"/>
      </rPr>
      <t xml:space="preserve">  truskawki, herbata</t>
    </r>
  </si>
  <si>
    <t>Kanapeczka 80 gr z humusem 20gr, pomidor 10g, herbata malinowa 200ml</t>
  </si>
  <si>
    <r>
      <rPr>
        <sz val="20"/>
        <color rgb="FFFF0000"/>
        <rFont val="Calibri"/>
        <family val="2"/>
        <charset val="238"/>
      </rPr>
      <t>makaron bezjajaeczny(gluten),</t>
    </r>
    <r>
      <rPr>
        <sz val="20"/>
        <color theme="1"/>
        <rFont val="Calibri"/>
        <family val="2"/>
        <charset val="238"/>
      </rPr>
      <t xml:space="preserve"> filet z kurczaka, śmietana 30%(laktoza), maśło 82%(laktoza), marchew, jabłko, sok z cytryny</t>
    </r>
  </si>
  <si>
    <t>mąka pszenna (gluten), proszek do pieczenia, cukier waniliowy,mleko krowie butelkowe 2%(laktoza) truskawki, herbata</t>
  </si>
  <si>
    <r>
      <t xml:space="preserve">pieczywo słonecznikowe(gluten), </t>
    </r>
    <r>
      <rPr>
        <sz val="20"/>
        <color rgb="FFFF0000"/>
        <rFont val="Calibri"/>
        <family val="2"/>
        <charset val="238"/>
      </rPr>
      <t xml:space="preserve">ciecierzyca, </t>
    </r>
    <r>
      <rPr>
        <sz val="20"/>
        <color theme="1"/>
        <rFont val="Calibri"/>
        <family val="2"/>
        <charset val="238"/>
      </rPr>
      <t>szczypiorek, rzodkiewka, masło 82%(laktoza), herbata</t>
    </r>
  </si>
  <si>
    <t>Kanapeczka 80 gr z humusem ze szczypiorkiem i rzodkiewką 20gr herbata  200ml</t>
  </si>
  <si>
    <t>Mąka pszenna (gluten), twaróg półtłusty (laktoza), jogurt naturalny(laktoza), jagody, cukier</t>
  </si>
  <si>
    <r>
      <t xml:space="preserve">ogórki kiszone, marchew, seler, por, pietruszka korzeń, koperek, czosnek, mąka pszenna (gluten), </t>
    </r>
    <r>
      <rPr>
        <sz val="20"/>
        <color rgb="FFFF0000"/>
        <rFont val="Calibri"/>
        <family val="2"/>
        <charset val="238"/>
      </rPr>
      <t>makaron bezjajeczny (gluten)</t>
    </r>
    <r>
      <rPr>
        <sz val="20"/>
        <color theme="1"/>
        <rFont val="Calibri"/>
        <family val="2"/>
        <charset val="238"/>
      </rPr>
      <t>, olej lniany</t>
    </r>
  </si>
  <si>
    <r>
      <t>makaron pszenny(gluten, białko jaja kurzego),</t>
    </r>
    <r>
      <rPr>
        <sz val="20"/>
        <color rgb="FFFF0000"/>
        <rFont val="Calibri"/>
        <family val="2"/>
        <charset val="238"/>
      </rPr>
      <t xml:space="preserve"> tofu (soja)</t>
    </r>
    <r>
      <rPr>
        <sz val="20"/>
        <color theme="1"/>
        <rFont val="Calibri"/>
        <family val="2"/>
        <charset val="238"/>
      </rPr>
      <t>, śmietana 30%(laktoza), maśło 82%(laktoza), marchew, jabłko, sok z cytryny</t>
    </r>
  </si>
  <si>
    <t>Makaron 100gr z tofu w sosie śmietanowo maślanym 100gr surówka z marchewki 50gr</t>
  </si>
  <si>
    <r>
      <rPr>
        <sz val="20"/>
        <color rgb="FFFF0000"/>
        <rFont val="Calibri"/>
        <family val="2"/>
        <charset val="238"/>
      </rPr>
      <t>papryka, cukinia, ciecierzyca</t>
    </r>
    <r>
      <rPr>
        <sz val="20"/>
        <color theme="1"/>
        <rFont val="Calibri"/>
        <family val="2"/>
        <charset val="238"/>
      </rPr>
      <t>, kasza bulgur (gluten),  mąka pszenna (gluten), marchewka, seler, por, czosnek, cebula,</t>
    </r>
  </si>
  <si>
    <t>Gulasz warzywny z ciecierzycą w sosie własnym 100gr z kaszą bulgur 100gr i marchewką zasmażaną na ciepło 50gr</t>
  </si>
  <si>
    <r>
      <rPr>
        <sz val="20"/>
        <color rgb="FFFF0000"/>
        <rFont val="Calibri"/>
        <family val="2"/>
        <charset val="238"/>
      </rPr>
      <t>ciecierzyca,</t>
    </r>
    <r>
      <rPr>
        <sz val="20"/>
        <color theme="1"/>
        <rFont val="Calibri"/>
        <family val="2"/>
        <charset val="238"/>
      </rPr>
      <t xml:space="preserve"> jogurt naturalny (laktoza), masło 82%(laktoza), ziemniaki, mąka pszenna (gluten), zioła prowansalskie, lubczyk, kapusta pekińska, kukurydza,  koperek</t>
    </r>
  </si>
  <si>
    <t>Falafel w sosie jogurtowym w ziołach prowansalskich 100gr z ziemniakami 100gr i surówką z kapusty pekińskiej  50gr</t>
  </si>
  <si>
    <t xml:space="preserve"> jaja(białko jaja kurzego), bułka tarta(gluten), kapusta kiszona, marchew, jabłko, cebula, ziemniaki</t>
  </si>
  <si>
    <t>Kotlecik jajeczny 100gr z ziemniakami 100gr i surówka z kapusty kiszonej50gr</t>
  </si>
  <si>
    <r>
      <t xml:space="preserve">galaretka agrestowa, </t>
    </r>
    <r>
      <rPr>
        <sz val="20"/>
        <color rgb="FFFF0000"/>
        <rFont val="Calibri"/>
        <family val="2"/>
        <charset val="238"/>
      </rPr>
      <t>agar</t>
    </r>
    <r>
      <rPr>
        <sz val="20"/>
        <color theme="1"/>
        <rFont val="Calibri"/>
        <family val="2"/>
        <charset val="238"/>
      </rPr>
      <t>, brzoskwinie, wafel ryżowy, cukier,  herbata</t>
    </r>
  </si>
  <si>
    <r>
      <t xml:space="preserve">pieczywo pszenno żytnie (gluten), </t>
    </r>
    <r>
      <rPr>
        <sz val="20"/>
        <color rgb="FFFF0000"/>
        <rFont val="Calibri"/>
        <family val="2"/>
        <charset val="238"/>
      </rPr>
      <t>ciecierzycą,</t>
    </r>
    <r>
      <rPr>
        <sz val="20"/>
        <color theme="1"/>
        <rFont val="Calibri"/>
        <family val="2"/>
        <charset val="238"/>
      </rPr>
      <t xml:space="preserve"> ogórek kiszony, masło 82%(laktoza), herbata</t>
    </r>
  </si>
  <si>
    <t>Kanapeczka 80 gr z humusem 20gr i ogórkiem kiszonym 10gr, herbata 200ml</t>
  </si>
  <si>
    <r>
      <t xml:space="preserve">mleko krowie butelkowe 2%(laktoza), płatki owsiane, </t>
    </r>
    <r>
      <rPr>
        <sz val="20"/>
        <color rgb="FFFF0000"/>
        <rFont val="Calibri"/>
        <family val="2"/>
        <charset val="238"/>
      </rPr>
      <t>pieczywo bezglutenowe,</t>
    </r>
    <r>
      <rPr>
        <sz val="20"/>
        <color theme="1"/>
        <rFont val="Calibri"/>
        <family val="2"/>
        <charset val="238"/>
      </rPr>
      <t xml:space="preserve"> masło 82%(laktoza), herbata owoce lasu</t>
    </r>
  </si>
  <si>
    <r>
      <t xml:space="preserve">brokuł, marchew, por, pietruszka korzeń, czosnek, </t>
    </r>
    <r>
      <rPr>
        <sz val="20"/>
        <color rgb="FFFF0000"/>
        <rFont val="Calibri"/>
        <family val="2"/>
        <charset val="238"/>
      </rPr>
      <t>mąka kukurydziana,</t>
    </r>
    <r>
      <rPr>
        <sz val="20"/>
        <color theme="1"/>
        <rFont val="Calibri"/>
        <family val="2"/>
        <charset val="238"/>
      </rPr>
      <t xml:space="preserve"> kasza jaglana, oliwa z oliwek</t>
    </r>
  </si>
  <si>
    <r>
      <rPr>
        <sz val="20"/>
        <color rgb="FFFF0000"/>
        <rFont val="Calibri"/>
        <family val="2"/>
        <charset val="238"/>
      </rPr>
      <t>makaron bezglutenowy (białko jaja kurzego)</t>
    </r>
    <r>
      <rPr>
        <sz val="20"/>
        <color theme="1"/>
        <rFont val="Calibri"/>
        <family val="2"/>
        <charset val="238"/>
      </rPr>
      <t>, filet z kurczaka, śmietana 30%(laktoza), maśło 82%(laktoza), marchew, jabłko, sok z cytryny</t>
    </r>
  </si>
  <si>
    <r>
      <rPr>
        <sz val="20"/>
        <color rgb="FFFF0000"/>
        <rFont val="Calibri"/>
        <family val="2"/>
        <charset val="238"/>
      </rPr>
      <t>pieczywo bezglutenowe</t>
    </r>
    <r>
      <rPr>
        <sz val="20"/>
        <color theme="1"/>
        <rFont val="Calibri"/>
        <family val="2"/>
        <charset val="238"/>
      </rPr>
      <t>, ser żółty Edamski (laktoza), masło 82%(laktoza), pomidor, herbata owoce egzotyczne</t>
    </r>
  </si>
  <si>
    <r>
      <t>groch łuskany, marchew, seler, por, pietruszka korzeń, ziemniaki, majeranek, czosnek,</t>
    </r>
    <r>
      <rPr>
        <sz val="20"/>
        <color rgb="FFFF0000"/>
        <rFont val="Calibri"/>
        <family val="2"/>
        <charset val="238"/>
      </rPr>
      <t xml:space="preserve"> mąka kukurydziana</t>
    </r>
    <r>
      <rPr>
        <sz val="20"/>
        <color theme="1"/>
        <rFont val="Calibri"/>
        <family val="2"/>
        <charset val="238"/>
      </rPr>
      <t>, pietruszka nać, olej lniany</t>
    </r>
  </si>
  <si>
    <r>
      <t>mięso z szynki wieprzowej,</t>
    </r>
    <r>
      <rPr>
        <sz val="20"/>
        <color rgb="FFFF0000"/>
        <rFont val="Calibri"/>
        <family val="2"/>
        <charset val="238"/>
      </rPr>
      <t xml:space="preserve"> ryz, mąka kukurydziana,</t>
    </r>
    <r>
      <rPr>
        <sz val="20"/>
        <color theme="1"/>
        <rFont val="Calibri"/>
        <family val="2"/>
        <charset val="238"/>
      </rPr>
      <t xml:space="preserve"> marchewka, seler, por, czosnek, cebula,</t>
    </r>
  </si>
  <si>
    <r>
      <rPr>
        <sz val="20"/>
        <color rgb="FFFF0000"/>
        <rFont val="Calibri"/>
        <family val="2"/>
        <charset val="238"/>
      </rPr>
      <t>mąka kukurydziana</t>
    </r>
    <r>
      <rPr>
        <sz val="20"/>
        <color theme="1"/>
        <rFont val="Calibri"/>
        <family val="2"/>
        <charset val="238"/>
      </rPr>
      <t>, drożdże, cukier, mleko krowie 2% (laktoza), cynamon, twarożek naturalny (laktoza), pomarańcza, herbata</t>
    </r>
  </si>
  <si>
    <r>
      <rPr>
        <sz val="20"/>
        <color rgb="FFFF0000"/>
        <rFont val="Calibri"/>
        <family val="2"/>
        <charset val="238"/>
      </rPr>
      <t>pieczywo bezglutenowe</t>
    </r>
    <r>
      <rPr>
        <sz val="20"/>
        <color theme="1"/>
        <rFont val="Calibri"/>
        <family val="2"/>
        <charset val="238"/>
      </rPr>
      <t>, szynka drobiowa, ogórek kiszony, masło 82%(laktoza), herbata</t>
    </r>
  </si>
  <si>
    <r>
      <t>kalafior, marchew, seler, por, pietruszka korzeń, pietruszka nać,</t>
    </r>
    <r>
      <rPr>
        <sz val="20"/>
        <color rgb="FFFF0000"/>
        <rFont val="Calibri"/>
        <family val="2"/>
        <charset val="238"/>
      </rPr>
      <t xml:space="preserve"> mąka  kukurydziana</t>
    </r>
    <r>
      <rPr>
        <sz val="20"/>
        <color theme="1"/>
        <rFont val="Calibri"/>
        <family val="2"/>
        <charset val="238"/>
      </rPr>
      <t>, ryż, oliwa z oliwek</t>
    </r>
  </si>
  <si>
    <r>
      <t xml:space="preserve">filet z indyka, jogurt naturalny (laktoza), masło 82%(laktoza), ziemniaki, </t>
    </r>
    <r>
      <rPr>
        <sz val="20"/>
        <color rgb="FFFF0000"/>
        <rFont val="Calibri"/>
        <family val="2"/>
        <charset val="238"/>
      </rPr>
      <t>mąka kukurydziana</t>
    </r>
    <r>
      <rPr>
        <sz val="20"/>
        <color theme="1"/>
        <rFont val="Calibri"/>
        <family val="2"/>
        <charset val="238"/>
      </rPr>
      <t>, zioła prowansalskie, lubczyk, kapusta pekińska, kukurydza,  koperek</t>
    </r>
  </si>
  <si>
    <r>
      <rPr>
        <sz val="20"/>
        <color rgb="FFFF0000"/>
        <rFont val="Calibri"/>
        <family val="2"/>
        <charset val="238"/>
      </rPr>
      <t>mąka kukurydziana,</t>
    </r>
    <r>
      <rPr>
        <sz val="20"/>
        <color theme="1"/>
        <rFont val="Calibri"/>
        <family val="2"/>
        <charset val="238"/>
      </rPr>
      <t xml:space="preserve"> proszek do pieczenia, jaja (białko jaja kurzego), cukier waniliowy,mleko krowie butelkowe 2%(laktoza) truskawki, herbata</t>
    </r>
  </si>
  <si>
    <r>
      <rPr>
        <sz val="20"/>
        <color rgb="FFFF0000"/>
        <rFont val="Calibri"/>
        <family val="2"/>
        <charset val="238"/>
      </rPr>
      <t>pieczywo bezglutenowe</t>
    </r>
    <r>
      <rPr>
        <sz val="20"/>
        <color theme="1"/>
        <rFont val="Calibri"/>
        <family val="2"/>
        <charset val="238"/>
      </rPr>
      <t>, jaja(białko jaja kurzego), majonez (białko jaja kurzego), szczypiorek, rzodkiewka, masło 82%(laktoza), herbata</t>
    </r>
  </si>
  <si>
    <r>
      <t xml:space="preserve">papryka czerwona, pomidory, pulpa pomidorwa, czosnke, bazylia, oliwa z oliwek, marchew, seler, ziemniaki, </t>
    </r>
    <r>
      <rPr>
        <sz val="20"/>
        <color rgb="FFFF0000"/>
        <rFont val="Calibri"/>
        <family val="2"/>
        <charset val="238"/>
      </rPr>
      <t>mąka  kukurydziana, grzanki  bezglutenowe</t>
    </r>
  </si>
  <si>
    <t>Krem z pieczonej papryki i pomidorów z grzankami 250ml</t>
  </si>
  <si>
    <r>
      <rPr>
        <sz val="20"/>
        <color rgb="FFFF0000"/>
        <rFont val="Calibri"/>
        <family val="2"/>
        <charset val="238"/>
      </rPr>
      <t>Mąka kukurydziana,</t>
    </r>
    <r>
      <rPr>
        <sz val="20"/>
        <color theme="1"/>
        <rFont val="Calibri"/>
        <family val="2"/>
        <charset val="238"/>
      </rPr>
      <t xml:space="preserve"> jaja(białko jaja kurzego), twaróg półtłusty (laktoza), joturt naturalny(laktoza), jagody, cukier</t>
    </r>
  </si>
  <si>
    <r>
      <rPr>
        <sz val="20"/>
        <color rgb="FFFF0000"/>
        <rFont val="Calibri"/>
        <family val="2"/>
        <charset val="238"/>
      </rPr>
      <t>mąka kukurydziana,</t>
    </r>
    <r>
      <rPr>
        <sz val="20"/>
        <color theme="1"/>
        <rFont val="Calibri"/>
        <family val="2"/>
        <charset val="238"/>
      </rPr>
      <t xml:space="preserve"> kakao, mleko krowie 2% (laktoza), mąka ziemniaczana, chrupki kukurydziane,  cukier, herbata</t>
    </r>
  </si>
  <si>
    <r>
      <rPr>
        <sz val="20"/>
        <color rgb="FFFF0000"/>
        <rFont val="Calibri"/>
        <family val="2"/>
        <charset val="238"/>
      </rPr>
      <t>pieczywo bezglutenowe,</t>
    </r>
    <r>
      <rPr>
        <sz val="20"/>
        <color theme="1"/>
        <rFont val="Calibri"/>
        <family val="2"/>
        <charset val="238"/>
      </rPr>
      <t xml:space="preserve"> twaróg półtlusty krajanka (laktoza),pomidor, masło 82%(laktoza), herbata malinowa</t>
    </r>
  </si>
  <si>
    <r>
      <t>ogórki kiszone, marchew, seler, por, pietruszka korzeń, koperek, czosnek,</t>
    </r>
    <r>
      <rPr>
        <sz val="20"/>
        <color rgb="FFFF0000"/>
        <rFont val="Calibri"/>
        <family val="2"/>
        <charset val="238"/>
      </rPr>
      <t xml:space="preserve"> mąka kukurydziana, makaron bezglutenowy (białko jaja kurzego),</t>
    </r>
    <r>
      <rPr>
        <sz val="20"/>
        <color theme="1"/>
        <rFont val="Calibri"/>
        <family val="2"/>
        <charset val="238"/>
      </rPr>
      <t xml:space="preserve"> olej lniany</t>
    </r>
  </si>
  <si>
    <t>Menu 4-8.12 niskoglutenowe</t>
  </si>
  <si>
    <t>Menu 4-8.12 wegetariańskie</t>
  </si>
  <si>
    <t>Menu 4-8.12 bezjajeczne</t>
  </si>
  <si>
    <t>Menu 4-8.12 bezmleczne</t>
  </si>
  <si>
    <r>
      <t>mleko krowie butelkowe 2%(laktoza),</t>
    </r>
    <r>
      <rPr>
        <sz val="24"/>
        <color theme="1"/>
        <rFont val="Calibri"/>
        <family val="2"/>
        <charset val="238"/>
      </rPr>
      <t xml:space="preserve"> płatki owsiane,</t>
    </r>
    <r>
      <rPr>
        <b/>
        <sz val="24"/>
        <color theme="1"/>
        <rFont val="Calibri"/>
        <family val="2"/>
        <charset val="238"/>
      </rPr>
      <t xml:space="preserve"> pieczywo pszenno żytnie (gluten), masło 82%(laktoza), </t>
    </r>
    <r>
      <rPr>
        <sz val="24"/>
        <color theme="1"/>
        <rFont val="Calibri"/>
        <family val="2"/>
        <charset val="238"/>
      </rPr>
      <t>herbata owoce lasu</t>
    </r>
  </si>
  <si>
    <r>
      <t xml:space="preserve">brokuł, marchew, por, pietruszka korzeń, czosnek, </t>
    </r>
    <r>
      <rPr>
        <b/>
        <sz val="24"/>
        <color theme="1"/>
        <rFont val="Calibri"/>
        <family val="2"/>
        <charset val="238"/>
      </rPr>
      <t>mąka pszenna (gluten)</t>
    </r>
    <r>
      <rPr>
        <sz val="24"/>
        <color theme="1"/>
        <rFont val="Calibri"/>
        <family val="2"/>
        <charset val="238"/>
      </rPr>
      <t>, kasza jaglana, oliwa z oliwek</t>
    </r>
  </si>
  <si>
    <r>
      <rPr>
        <b/>
        <sz val="24"/>
        <color theme="1"/>
        <rFont val="Calibri"/>
        <family val="2"/>
        <charset val="238"/>
      </rPr>
      <t>makaron pszenny(gluten, białko jaja kurzego),</t>
    </r>
    <r>
      <rPr>
        <sz val="24"/>
        <color theme="1"/>
        <rFont val="Calibri"/>
        <family val="2"/>
        <charset val="238"/>
      </rPr>
      <t xml:space="preserve"> filet z kurczaka,</t>
    </r>
    <r>
      <rPr>
        <b/>
        <sz val="24"/>
        <color theme="1"/>
        <rFont val="Calibri"/>
        <family val="2"/>
        <charset val="238"/>
      </rPr>
      <t xml:space="preserve"> śmietana 30%(laktoza), maśło 82%(laktoza),</t>
    </r>
    <r>
      <rPr>
        <sz val="24"/>
        <color theme="1"/>
        <rFont val="Calibri"/>
        <family val="2"/>
        <charset val="238"/>
      </rPr>
      <t xml:space="preserve"> marchew, jabłko, sok z cytryny</t>
    </r>
  </si>
  <si>
    <r>
      <rPr>
        <b/>
        <sz val="24"/>
        <color theme="1"/>
        <rFont val="Calibri"/>
        <family val="2"/>
        <charset val="238"/>
      </rPr>
      <t>pieczywo pszenne(gluten)</t>
    </r>
    <r>
      <rPr>
        <sz val="24"/>
        <color theme="1"/>
        <rFont val="Calibri"/>
        <family val="2"/>
        <charset val="238"/>
      </rPr>
      <t xml:space="preserve">, </t>
    </r>
    <r>
      <rPr>
        <b/>
        <sz val="24"/>
        <color theme="1"/>
        <rFont val="Calibri"/>
        <family val="2"/>
        <charset val="238"/>
      </rPr>
      <t>ser żółty Edamski (laktoza),</t>
    </r>
    <r>
      <rPr>
        <sz val="24"/>
        <color theme="1"/>
        <rFont val="Calibri"/>
        <family val="2"/>
        <charset val="238"/>
      </rPr>
      <t xml:space="preserve"> </t>
    </r>
    <r>
      <rPr>
        <b/>
        <sz val="24"/>
        <color theme="1"/>
        <rFont val="Calibri"/>
        <family val="2"/>
        <charset val="238"/>
      </rPr>
      <t>masło 82%(laktoza)</t>
    </r>
    <r>
      <rPr>
        <sz val="24"/>
        <color theme="1"/>
        <rFont val="Calibri"/>
        <family val="2"/>
        <charset val="238"/>
      </rPr>
      <t>, pomidor, herbata owoce egzotyczne</t>
    </r>
  </si>
  <si>
    <r>
      <t>groch łuskany, marchew</t>
    </r>
    <r>
      <rPr>
        <b/>
        <sz val="24"/>
        <color theme="1"/>
        <rFont val="Calibri"/>
        <family val="2"/>
        <charset val="238"/>
      </rPr>
      <t>, seler,</t>
    </r>
    <r>
      <rPr>
        <sz val="24"/>
        <color theme="1"/>
        <rFont val="Calibri"/>
        <family val="2"/>
        <charset val="238"/>
      </rPr>
      <t xml:space="preserve"> por, pietruszka korzeń, ziemniaki, majeranek, czosnek, </t>
    </r>
    <r>
      <rPr>
        <b/>
        <sz val="24"/>
        <color theme="1"/>
        <rFont val="Calibri"/>
        <family val="2"/>
        <charset val="238"/>
      </rPr>
      <t>mąka pszenna (gluten)</t>
    </r>
    <r>
      <rPr>
        <sz val="24"/>
        <color theme="1"/>
        <rFont val="Calibri"/>
        <family val="2"/>
        <charset val="238"/>
      </rPr>
      <t>, pietruszka nać, olej lniany</t>
    </r>
  </si>
  <si>
    <r>
      <t xml:space="preserve">mięso z szynki wieprzowej, </t>
    </r>
    <r>
      <rPr>
        <b/>
        <sz val="24"/>
        <color theme="1"/>
        <rFont val="Calibri"/>
        <family val="2"/>
        <charset val="238"/>
      </rPr>
      <t>kasza bulgur (gluten),</t>
    </r>
    <r>
      <rPr>
        <sz val="24"/>
        <color theme="1"/>
        <rFont val="Calibri"/>
        <family val="2"/>
        <charset val="238"/>
      </rPr>
      <t xml:space="preserve"> </t>
    </r>
    <r>
      <rPr>
        <b/>
        <sz val="24"/>
        <color theme="1"/>
        <rFont val="Calibri"/>
        <family val="2"/>
        <charset val="238"/>
      </rPr>
      <t xml:space="preserve"> mąka pszenna (gluten)</t>
    </r>
    <r>
      <rPr>
        <sz val="24"/>
        <color theme="1"/>
        <rFont val="Calibri"/>
        <family val="2"/>
        <charset val="238"/>
      </rPr>
      <t>, marchewka</t>
    </r>
    <r>
      <rPr>
        <b/>
        <sz val="24"/>
        <color theme="1"/>
        <rFont val="Calibri"/>
        <family val="2"/>
        <charset val="238"/>
      </rPr>
      <t>, seler,</t>
    </r>
    <r>
      <rPr>
        <sz val="24"/>
        <color theme="1"/>
        <rFont val="Calibri"/>
        <family val="2"/>
        <charset val="238"/>
      </rPr>
      <t xml:space="preserve"> por, czosnek, cebula,</t>
    </r>
  </si>
  <si>
    <r>
      <rPr>
        <b/>
        <sz val="24"/>
        <color theme="1"/>
        <rFont val="Calibri"/>
        <family val="2"/>
        <charset val="238"/>
      </rPr>
      <t>mąka pszenna (gluten</t>
    </r>
    <r>
      <rPr>
        <sz val="24"/>
        <color theme="1"/>
        <rFont val="Calibri"/>
        <family val="2"/>
        <charset val="238"/>
      </rPr>
      <t xml:space="preserve">), drożdże, cukier, </t>
    </r>
    <r>
      <rPr>
        <b/>
        <sz val="24"/>
        <color theme="1"/>
        <rFont val="Calibri"/>
        <family val="2"/>
        <charset val="238"/>
      </rPr>
      <t>mleko krowie 2% (laktoza)</t>
    </r>
    <r>
      <rPr>
        <sz val="24"/>
        <color theme="1"/>
        <rFont val="Calibri"/>
        <family val="2"/>
        <charset val="238"/>
      </rPr>
      <t xml:space="preserve">, cynamon, </t>
    </r>
    <r>
      <rPr>
        <b/>
        <sz val="24"/>
        <color theme="1"/>
        <rFont val="Calibri"/>
        <family val="2"/>
        <charset val="238"/>
      </rPr>
      <t>twarożek naturalny (laktoza)</t>
    </r>
    <r>
      <rPr>
        <sz val="24"/>
        <color theme="1"/>
        <rFont val="Calibri"/>
        <family val="2"/>
        <charset val="238"/>
      </rPr>
      <t>, pomarańcza, herbata</t>
    </r>
  </si>
  <si>
    <r>
      <rPr>
        <b/>
        <sz val="24"/>
        <color theme="1"/>
        <rFont val="Calibri"/>
        <family val="2"/>
        <charset val="238"/>
      </rPr>
      <t>pieczywo pszenno żytnie (gluten)</t>
    </r>
    <r>
      <rPr>
        <sz val="24"/>
        <color theme="1"/>
        <rFont val="Calibri"/>
        <family val="2"/>
        <charset val="238"/>
      </rPr>
      <t xml:space="preserve">, szynka drobiowa, ogórek kiszony, </t>
    </r>
    <r>
      <rPr>
        <b/>
        <sz val="24"/>
        <color theme="1"/>
        <rFont val="Calibri"/>
        <family val="2"/>
        <charset val="238"/>
      </rPr>
      <t>masło 82%(laktoza)</t>
    </r>
    <r>
      <rPr>
        <sz val="24"/>
        <color theme="1"/>
        <rFont val="Calibri"/>
        <family val="2"/>
        <charset val="238"/>
      </rPr>
      <t>, herbata</t>
    </r>
  </si>
  <si>
    <r>
      <t xml:space="preserve">kalafior, marchew, </t>
    </r>
    <r>
      <rPr>
        <b/>
        <sz val="24"/>
        <color theme="1"/>
        <rFont val="Calibri"/>
        <family val="2"/>
        <charset val="238"/>
      </rPr>
      <t xml:space="preserve">seler, </t>
    </r>
    <r>
      <rPr>
        <sz val="24"/>
        <color theme="1"/>
        <rFont val="Calibri"/>
        <family val="2"/>
        <charset val="238"/>
      </rPr>
      <t xml:space="preserve">por, pietruszka korzeń, pietruszka nać, </t>
    </r>
    <r>
      <rPr>
        <b/>
        <sz val="24"/>
        <color theme="1"/>
        <rFont val="Calibri"/>
        <family val="2"/>
        <charset val="238"/>
      </rPr>
      <t>mąka pszenna (gluten)</t>
    </r>
    <r>
      <rPr>
        <sz val="24"/>
        <color theme="1"/>
        <rFont val="Calibri"/>
        <family val="2"/>
        <charset val="238"/>
      </rPr>
      <t>, ryż, oliwa z oliwek</t>
    </r>
  </si>
  <si>
    <r>
      <t xml:space="preserve">filet z indyka, </t>
    </r>
    <r>
      <rPr>
        <b/>
        <sz val="24"/>
        <color theme="1"/>
        <rFont val="Calibri"/>
        <family val="2"/>
        <charset val="238"/>
      </rPr>
      <t>jogurt naturalny (laktoza), masło 82%(laktoza)</t>
    </r>
    <r>
      <rPr>
        <sz val="24"/>
        <color theme="1"/>
        <rFont val="Calibri"/>
        <family val="2"/>
        <charset val="238"/>
      </rPr>
      <t>, ziemniaki,</t>
    </r>
    <r>
      <rPr>
        <b/>
        <sz val="24"/>
        <color theme="1"/>
        <rFont val="Calibri"/>
        <family val="2"/>
        <charset val="238"/>
      </rPr>
      <t xml:space="preserve"> mąka pszenna (gluten), </t>
    </r>
    <r>
      <rPr>
        <sz val="24"/>
        <color theme="1"/>
        <rFont val="Calibri"/>
        <family val="2"/>
        <charset val="238"/>
      </rPr>
      <t>zioła prowansalskie, lubczyk, kapusta pekińska, kukurydza,  koperek</t>
    </r>
  </si>
  <si>
    <r>
      <t>mąka pszenna (gluten),</t>
    </r>
    <r>
      <rPr>
        <sz val="24"/>
        <color theme="1"/>
        <rFont val="Calibri"/>
        <family val="2"/>
        <charset val="238"/>
      </rPr>
      <t xml:space="preserve"> proszek do pieczenia, </t>
    </r>
    <r>
      <rPr>
        <b/>
        <sz val="24"/>
        <color theme="1"/>
        <rFont val="Calibri"/>
        <family val="2"/>
        <charset val="238"/>
      </rPr>
      <t>jaja (białko jaja kurzego),</t>
    </r>
    <r>
      <rPr>
        <sz val="24"/>
        <color theme="1"/>
        <rFont val="Calibri"/>
        <family val="2"/>
        <charset val="238"/>
      </rPr>
      <t xml:space="preserve"> cukier waniliowy,</t>
    </r>
    <r>
      <rPr>
        <b/>
        <sz val="24"/>
        <color theme="1"/>
        <rFont val="Calibri"/>
        <family val="2"/>
        <charset val="238"/>
      </rPr>
      <t xml:space="preserve">mleko krowie butelkowe 2%(laktoza) </t>
    </r>
    <r>
      <rPr>
        <sz val="24"/>
        <color theme="1"/>
        <rFont val="Calibri"/>
        <family val="2"/>
        <charset val="238"/>
      </rPr>
      <t>truskawki, herbata</t>
    </r>
  </si>
  <si>
    <r>
      <rPr>
        <b/>
        <sz val="24"/>
        <color theme="1"/>
        <rFont val="Calibri"/>
        <family val="2"/>
        <charset val="238"/>
      </rPr>
      <t>pieczywo słonecznikowe(gluten), jaja(białko jaja kurzego), majonez (białko jaja kurzego),</t>
    </r>
    <r>
      <rPr>
        <sz val="24"/>
        <color theme="1"/>
        <rFont val="Calibri"/>
        <family val="2"/>
        <charset val="238"/>
      </rPr>
      <t xml:space="preserve"> szczypiorek, rzodkiewka,</t>
    </r>
    <r>
      <rPr>
        <b/>
        <sz val="24"/>
        <color theme="1"/>
        <rFont val="Calibri"/>
        <family val="2"/>
        <charset val="238"/>
      </rPr>
      <t xml:space="preserve"> masło 82%(laktoza</t>
    </r>
    <r>
      <rPr>
        <sz val="24"/>
        <color theme="1"/>
        <rFont val="Calibri"/>
        <family val="2"/>
        <charset val="238"/>
      </rPr>
      <t>), herbata</t>
    </r>
  </si>
  <si>
    <r>
      <t>papryka czerwona, pomidory, pulpa pomidorwa, czosnke, bazylia, oliwa z oliwek, marchew,</t>
    </r>
    <r>
      <rPr>
        <b/>
        <sz val="24"/>
        <color theme="1"/>
        <rFont val="Calibri"/>
        <family val="2"/>
        <charset val="238"/>
      </rPr>
      <t xml:space="preserve"> seler</t>
    </r>
    <r>
      <rPr>
        <sz val="24"/>
        <color theme="1"/>
        <rFont val="Calibri"/>
        <family val="2"/>
        <charset val="238"/>
      </rPr>
      <t xml:space="preserve">, ziemniaki, </t>
    </r>
    <r>
      <rPr>
        <b/>
        <sz val="24"/>
        <color theme="1"/>
        <rFont val="Calibri"/>
        <family val="2"/>
        <charset val="238"/>
      </rPr>
      <t>mąka pszenna (gluten), grzanki pszenne (gluten)</t>
    </r>
  </si>
  <si>
    <r>
      <rPr>
        <b/>
        <sz val="24"/>
        <color theme="1"/>
        <rFont val="Calibri"/>
        <family val="2"/>
        <charset val="238"/>
      </rPr>
      <t>Mąka pszenna (gluten), jaja(białko jaja kurzego), twaróg półtłusty (laktoza), joturt naturalny(laktoza)</t>
    </r>
    <r>
      <rPr>
        <sz val="24"/>
        <color theme="1"/>
        <rFont val="Calibri"/>
        <family val="2"/>
        <charset val="238"/>
      </rPr>
      <t>, jagody, cukier</t>
    </r>
  </si>
  <si>
    <r>
      <t>mąka pszenna(gluten),</t>
    </r>
    <r>
      <rPr>
        <sz val="24"/>
        <color theme="1"/>
        <rFont val="Calibri"/>
        <family val="2"/>
        <charset val="238"/>
      </rPr>
      <t xml:space="preserve">kakao, </t>
    </r>
    <r>
      <rPr>
        <b/>
        <sz val="24"/>
        <color theme="1"/>
        <rFont val="Calibri"/>
        <family val="2"/>
        <charset val="238"/>
      </rPr>
      <t>mleko krowie 2% (laktoza),</t>
    </r>
    <r>
      <rPr>
        <sz val="24"/>
        <color theme="1"/>
        <rFont val="Calibri"/>
        <family val="2"/>
        <charset val="238"/>
      </rPr>
      <t xml:space="preserve"> mąka ziemniaczana, chrupki kukurydziane, </t>
    </r>
    <r>
      <rPr>
        <b/>
        <sz val="24"/>
        <color theme="1"/>
        <rFont val="Calibri"/>
        <family val="2"/>
        <charset val="238"/>
      </rPr>
      <t xml:space="preserve"> </t>
    </r>
    <r>
      <rPr>
        <sz val="24"/>
        <color theme="1"/>
        <rFont val="Calibri"/>
        <family val="2"/>
        <charset val="238"/>
      </rPr>
      <t>cukier, herbata</t>
    </r>
  </si>
  <si>
    <r>
      <rPr>
        <b/>
        <sz val="24"/>
        <color theme="1"/>
        <rFont val="Calibri"/>
        <family val="2"/>
        <charset val="238"/>
      </rPr>
      <t>pieczywo graham(gluten), twaróg półtlusty krajanka (laktoza)</t>
    </r>
    <r>
      <rPr>
        <sz val="24"/>
        <color theme="1"/>
        <rFont val="Calibri"/>
        <family val="2"/>
        <charset val="238"/>
      </rPr>
      <t>,pomidor,</t>
    </r>
    <r>
      <rPr>
        <b/>
        <sz val="24"/>
        <color theme="1"/>
        <rFont val="Calibri"/>
        <family val="2"/>
        <charset val="238"/>
      </rPr>
      <t xml:space="preserve"> masło 82%(laktoza)</t>
    </r>
    <r>
      <rPr>
        <sz val="24"/>
        <color theme="1"/>
        <rFont val="Calibri"/>
        <family val="2"/>
        <charset val="238"/>
      </rPr>
      <t>, herbata malinowa</t>
    </r>
  </si>
  <si>
    <r>
      <t xml:space="preserve">ogórki kiszone, marchew, </t>
    </r>
    <r>
      <rPr>
        <b/>
        <sz val="24"/>
        <color theme="1"/>
        <rFont val="Calibri"/>
        <family val="2"/>
        <charset val="238"/>
      </rPr>
      <t>seler</t>
    </r>
    <r>
      <rPr>
        <sz val="24"/>
        <color theme="1"/>
        <rFont val="Calibri"/>
        <family val="2"/>
        <charset val="238"/>
      </rPr>
      <t xml:space="preserve">, por, pietruszka korzeń, koperek, czosnek, </t>
    </r>
    <r>
      <rPr>
        <b/>
        <sz val="24"/>
        <color theme="1"/>
        <rFont val="Calibri"/>
        <family val="2"/>
        <charset val="238"/>
      </rPr>
      <t xml:space="preserve">mąka pszenna (gluten), makaron pszenny (gluten, białko jaja kurzego), </t>
    </r>
    <r>
      <rPr>
        <sz val="24"/>
        <color theme="1"/>
        <rFont val="Calibri"/>
        <family val="2"/>
        <charset val="238"/>
      </rPr>
      <t>olej lniany</t>
    </r>
  </si>
  <si>
    <r>
      <rPr>
        <b/>
        <sz val="24"/>
        <color theme="1"/>
        <rFont val="Calibri"/>
        <family val="2"/>
        <charset val="238"/>
      </rPr>
      <t xml:space="preserve">dorsz, jaja(białko jaja kurzego), bułka tarta(gluten), </t>
    </r>
    <r>
      <rPr>
        <sz val="24"/>
        <color theme="1"/>
        <rFont val="Calibri"/>
        <family val="2"/>
        <charset val="238"/>
      </rPr>
      <t>kapusta kiszona, marchew, jabłko, cebula, ziemniaki</t>
    </r>
  </si>
  <si>
    <r>
      <t xml:space="preserve">mleko kokosowe, płatki owsiane, pieczywo pszenno żytnie (gluten), </t>
    </r>
    <r>
      <rPr>
        <sz val="20"/>
        <color rgb="FFFF0000"/>
        <rFont val="Calibri"/>
        <family val="2"/>
        <charset val="238"/>
      </rPr>
      <t xml:space="preserve">masło klarowane, </t>
    </r>
    <r>
      <rPr>
        <sz val="20"/>
        <color theme="1"/>
        <rFont val="Calibri"/>
        <family val="2"/>
        <charset val="238"/>
      </rPr>
      <t>herbata owoce lasu</t>
    </r>
  </si>
  <si>
    <r>
      <t xml:space="preserve">pieczywo pszenne(gluten), </t>
    </r>
    <r>
      <rPr>
        <sz val="20"/>
        <color rgb="FFFF0000"/>
        <rFont val="Calibri"/>
        <family val="2"/>
        <charset val="238"/>
      </rPr>
      <t>szynka drobiowa, masło klarowane,</t>
    </r>
    <r>
      <rPr>
        <sz val="20"/>
        <color theme="1"/>
        <rFont val="Calibri"/>
        <family val="2"/>
        <charset val="238"/>
      </rPr>
      <t xml:space="preserve"> pomidor, herbata owoce egzotyczne</t>
    </r>
  </si>
  <si>
    <r>
      <t xml:space="preserve">pieczywo pszenno żytnie (gluten), szynka drobiowa, ogórek kiszony, </t>
    </r>
    <r>
      <rPr>
        <sz val="20"/>
        <color rgb="FFFF0000"/>
        <rFont val="Calibri"/>
        <family val="2"/>
        <charset val="238"/>
      </rPr>
      <t>masło klarowane</t>
    </r>
    <r>
      <rPr>
        <sz val="20"/>
        <color theme="1"/>
        <rFont val="Calibri"/>
        <family val="2"/>
        <charset val="238"/>
      </rPr>
      <t>, herbata</t>
    </r>
  </si>
  <si>
    <r>
      <t>filet z indyka</t>
    </r>
    <r>
      <rPr>
        <sz val="20"/>
        <color theme="1"/>
        <rFont val="Calibri"/>
        <family val="2"/>
        <charset val="238"/>
      </rPr>
      <t>, ziemniaki, mąka pszenna (gluten), zioła prowansalskie, lubczyk, kapusta pekińska, kukurydza,  koperek</t>
    </r>
  </si>
  <si>
    <t>Filet z indyka w sosie w ziołach prowansalskich 100gr z ziemniakami 100gr i surówką z kapusty pekińskiej  50gr</t>
  </si>
  <si>
    <r>
      <t xml:space="preserve">pieczywo słonecznikowe(gluten), jaja(białko jaja kurzego), majonez (białko jaja kurzego), szczypiorek, rzodkiewka, </t>
    </r>
    <r>
      <rPr>
        <sz val="20"/>
        <color rgb="FFFF0000"/>
        <rFont val="Calibri"/>
        <family val="2"/>
        <charset val="238"/>
      </rPr>
      <t>masło klarowane</t>
    </r>
    <r>
      <rPr>
        <sz val="20"/>
        <color theme="1"/>
        <rFont val="Calibri"/>
        <family val="2"/>
        <charset val="238"/>
      </rPr>
      <t>, herbata</t>
    </r>
  </si>
  <si>
    <t>mąka pszenna(gluten),kakao, mleko kokosowe, mąka ziemniaczana, chrupki kukurydziane,  cukier, herbata</t>
  </si>
  <si>
    <r>
      <t xml:space="preserve">pieczywo graham(gluten), </t>
    </r>
    <r>
      <rPr>
        <sz val="20"/>
        <color rgb="FFFF0000"/>
        <rFont val="Calibri"/>
        <family val="2"/>
        <charset val="238"/>
      </rPr>
      <t>ciecierzyca</t>
    </r>
    <r>
      <rPr>
        <sz val="20"/>
        <color theme="1"/>
        <rFont val="Calibri"/>
        <family val="2"/>
        <charset val="238"/>
      </rPr>
      <t>, pomidor,</t>
    </r>
    <r>
      <rPr>
        <sz val="20"/>
        <color rgb="FFFF0000"/>
        <rFont val="Calibri"/>
        <family val="2"/>
        <charset val="238"/>
      </rPr>
      <t>masło klarowane,</t>
    </r>
    <r>
      <rPr>
        <sz val="20"/>
        <color theme="1"/>
        <rFont val="Calibri"/>
        <family val="2"/>
        <charset val="238"/>
      </rPr>
      <t xml:space="preserve"> herbata malinowa</t>
    </r>
  </si>
  <si>
    <t>Ryba dorsz 100gr z ziemniakami 100gr i surówka z kapusty kiszonej50gr</t>
  </si>
  <si>
    <r>
      <t>dorsz,</t>
    </r>
    <r>
      <rPr>
        <sz val="20"/>
        <color theme="1"/>
        <rFont val="Calibri"/>
        <family val="2"/>
        <charset val="238"/>
      </rPr>
      <t xml:space="preserve"> kapusta kiszona, marchew, jabłko, cebula, ziemniaki</t>
    </r>
  </si>
  <si>
    <t>dorsz, kapusta kiszona, marchew, jabłko, cebula, ziemniaki</t>
  </si>
  <si>
    <t>Menu 4-8.12 bezmleczne bezjajeczne</t>
  </si>
  <si>
    <r>
      <t xml:space="preserve">makaron pszenny(gluten), filet z kurczaka, </t>
    </r>
    <r>
      <rPr>
        <sz val="20"/>
        <color rgb="FFFF0000"/>
        <rFont val="Calibri"/>
        <family val="2"/>
        <charset val="238"/>
      </rPr>
      <t>mleczko kokosowe,</t>
    </r>
    <r>
      <rPr>
        <sz val="20"/>
        <color theme="1"/>
        <rFont val="Calibri"/>
        <family val="2"/>
        <charset val="238"/>
      </rPr>
      <t xml:space="preserve"> marchew, jabłko, sok z cytryny</t>
    </r>
  </si>
  <si>
    <r>
      <t>mąka pszenna (gluten), proszek do pieczenia, cukier waniliowy,</t>
    </r>
    <r>
      <rPr>
        <sz val="20"/>
        <color rgb="FFFF0000"/>
        <rFont val="Calibri"/>
        <family val="2"/>
        <charset val="238"/>
      </rPr>
      <t xml:space="preserve"> napój owsiany,</t>
    </r>
    <r>
      <rPr>
        <sz val="20"/>
        <color theme="1"/>
        <rFont val="Calibri"/>
        <family val="2"/>
        <charset val="238"/>
      </rPr>
      <t xml:space="preserve">  truskawki, herbata</t>
    </r>
  </si>
  <si>
    <t>Kanapeczka 80 gr z pastą fasolową ze szczypiorkiem i rzodkiewką 20gr herbata  200ml</t>
  </si>
  <si>
    <r>
      <t xml:space="preserve">pieczywo słonecznikowe(gluten), fasola biała, szczypiorek, rzodkiewka, </t>
    </r>
    <r>
      <rPr>
        <sz val="20"/>
        <color rgb="FFFF0000"/>
        <rFont val="Calibri"/>
        <family val="2"/>
        <charset val="238"/>
      </rPr>
      <t>masło klarowane</t>
    </r>
    <r>
      <rPr>
        <sz val="20"/>
        <color theme="1"/>
        <rFont val="Calibri"/>
        <family val="2"/>
        <charset val="238"/>
      </rPr>
      <t>, herbata</t>
    </r>
  </si>
  <si>
    <t>Pierogi leniwe z sosem jagodowym 250gr</t>
  </si>
  <si>
    <t>Mąka pszenna (gluten), ziemniaki, mąka ziemniaczana, olej, jagody, cukier</t>
  </si>
  <si>
    <t>ogórki kiszone, marchew, seler, por, pietruszka korzeń, koperek, czosnek, mąka pszenna (gluten), makaron pszenny (gluten), olej lniany</t>
  </si>
  <si>
    <t>Pierogi leniwe z sosem  jagodowym 250gr</t>
  </si>
  <si>
    <t>Mąka pszenna (gluten), ziemniaki, mąka ziemniaczana, olej, jaja(białko jaja kurzego) jagody, cukier</t>
  </si>
  <si>
    <t>Kisiel wiśniowy 150ml herbatniki 2szt, herbata 200ml</t>
  </si>
  <si>
    <t>wiśnie, cukier, mąka ziemniaczana, herbatniki (gluten, białko jaja kurzego, laktoza), herbata</t>
  </si>
  <si>
    <t xml:space="preserve">Kisiel wiśniowy , herbatniki , herbata </t>
  </si>
  <si>
    <t>Kisiel wiśniowy 150ml wafel ryżowy, herbata 200ml</t>
  </si>
  <si>
    <t>wiśnie, cukier, mąka ziemniaczana, wafel ryżowy, herbata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</si>
</sst>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20"/>
      <color rgb="FFFF0000"/>
      <name val="Calibri"/>
      <family val="2"/>
      <charset val="238"/>
    </font>
    <font>
      <sz val="24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5" fillId="0" borderId="16" xfId="0" applyFont="1" applyBorder="1" applyAlignment="1">
      <alignment vertical="top" wrapText="1"/>
    </xf>
    <xf numFmtId="0" fontId="5" fillId="0" borderId="16" xfId="0" applyFont="1" applyBorder="1" applyAlignment="1">
      <alignment wrapText="1"/>
    </xf>
    <xf numFmtId="0" fontId="5" fillId="0" borderId="16" xfId="0" applyFont="1" applyBorder="1"/>
    <xf numFmtId="0" fontId="6" fillId="0" borderId="16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8" fillId="0" borderId="0" xfId="0" applyFont="1"/>
    <xf numFmtId="0" fontId="0" fillId="0" borderId="0" xfId="0" applyFont="1" applyAlignment="1"/>
    <xf numFmtId="0" fontId="11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" fontId="11" fillId="4" borderId="17" xfId="0" applyNumberFormat="1" applyFont="1" applyFill="1" applyBorder="1" applyAlignment="1">
      <alignment horizontal="center" vertical="center"/>
    </xf>
    <xf numFmtId="2" fontId="11" fillId="4" borderId="17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5" borderId="1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" fontId="0" fillId="6" borderId="17" xfId="0" applyNumberFormat="1" applyFont="1" applyFill="1" applyBorder="1" applyAlignment="1">
      <alignment horizontal="center" vertical="center" wrapText="1"/>
    </xf>
    <xf numFmtId="2" fontId="0" fillId="6" borderId="17" xfId="0" applyNumberFormat="1" applyFont="1" applyFill="1" applyBorder="1" applyAlignment="1">
      <alignment horizontal="center" vertical="center" wrapText="1"/>
    </xf>
    <xf numFmtId="2" fontId="0" fillId="6" borderId="17" xfId="0" applyNumberFormat="1" applyFont="1" applyFill="1" applyBorder="1" applyAlignment="1">
      <alignment wrapText="1"/>
    </xf>
    <xf numFmtId="0" fontId="14" fillId="3" borderId="5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0" fillId="0" borderId="17" xfId="0" applyFont="1" applyBorder="1" applyAlignment="1"/>
    <xf numFmtId="1" fontId="0" fillId="0" borderId="0" xfId="0" applyNumberFormat="1" applyFont="1" applyBorder="1" applyAlignment="1"/>
    <xf numFmtId="0" fontId="0" fillId="0" borderId="0" xfId="0" applyFont="1" applyBorder="1" applyAlignment="1"/>
    <xf numFmtId="1" fontId="0" fillId="0" borderId="0" xfId="0" applyNumberFormat="1" applyFont="1" applyAlignment="1"/>
    <xf numFmtId="0" fontId="9" fillId="0" borderId="0" xfId="0" applyFont="1"/>
    <xf numFmtId="0" fontId="16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2" fillId="0" borderId="8" xfId="0" applyFont="1" applyBorder="1"/>
    <xf numFmtId="0" fontId="5" fillId="0" borderId="10" xfId="0" applyFont="1" applyBorder="1" applyAlignment="1">
      <alignment vertical="center" wrapText="1"/>
    </xf>
    <xf numFmtId="0" fontId="2" fillId="0" borderId="11" xfId="0" applyFont="1" applyBorder="1"/>
    <xf numFmtId="0" fontId="2" fillId="0" borderId="12" xfId="0" applyFont="1" applyBorder="1"/>
    <xf numFmtId="0" fontId="5" fillId="0" borderId="13" xfId="0" applyFont="1" applyBorder="1" applyAlignment="1">
      <alignment vertical="top" wrapText="1"/>
    </xf>
    <xf numFmtId="0" fontId="2" fillId="0" borderId="14" xfId="0" applyFont="1" applyBorder="1"/>
    <xf numFmtId="0" fontId="2" fillId="0" borderId="1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12" fillId="0" borderId="17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31</xdr:row>
      <xdr:rowOff>590550</xdr:rowOff>
    </xdr:from>
    <xdr:ext cx="3248025" cy="3562350"/>
    <xdr:sp macro="" textlink="">
      <xdr:nvSpPr>
        <xdr:cNvPr id="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6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31</xdr:row>
      <xdr:rowOff>590550</xdr:rowOff>
    </xdr:from>
    <xdr:ext cx="3248025" cy="3562350"/>
    <xdr:sp macro="" textlink="">
      <xdr:nvSpPr>
        <xdr:cNvPr id="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160270" y="2399919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6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7016115" y="2359914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31</xdr:row>
      <xdr:rowOff>590550</xdr:rowOff>
    </xdr:from>
    <xdr:ext cx="3248025" cy="3562350"/>
    <xdr:sp macro="" textlink="">
      <xdr:nvSpPr>
        <xdr:cNvPr id="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114550" y="2411730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2114550" y="2426017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6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8715375" y="2371725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1714500" y="2510790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31</xdr:row>
      <xdr:rowOff>590550</xdr:rowOff>
    </xdr:from>
    <xdr:ext cx="3248025" cy="3562350"/>
    <xdr:sp macro="" textlink="">
      <xdr:nvSpPr>
        <xdr:cNvPr id="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160270" y="2399919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6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7016115" y="2359914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31</xdr:row>
      <xdr:rowOff>590550</xdr:rowOff>
    </xdr:from>
    <xdr:ext cx="3248025" cy="3562350"/>
    <xdr:sp macro="" textlink="">
      <xdr:nvSpPr>
        <xdr:cNvPr id="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160270" y="2399919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6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7016115" y="2359914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31</xdr:row>
      <xdr:rowOff>590550</xdr:rowOff>
    </xdr:from>
    <xdr:ext cx="3248025" cy="3562350"/>
    <xdr:sp macro="" textlink="">
      <xdr:nvSpPr>
        <xdr:cNvPr id="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160270" y="2399919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2160270" y="2414206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6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7016115" y="2359914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1760220" y="2498598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7513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7513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7513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0233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0233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10233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2793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2793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12793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4531995" y="1116330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18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4531995" y="1116330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1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4531995" y="1116330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7513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7513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7513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0233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0233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10233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2793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2793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12793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4531995" y="1116330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18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4531995" y="1116330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31</xdr:row>
      <xdr:rowOff>190500</xdr:rowOff>
    </xdr:from>
    <xdr:ext cx="3248025" cy="3562350"/>
    <xdr:sp macro="" textlink="">
      <xdr:nvSpPr>
        <xdr:cNvPr id="19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4531995" y="11163300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0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1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4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5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7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8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0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1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3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6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8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9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4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4777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/OneDrive/Dokumenty/smakosz/kreator%207.03.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46" zoomScaleNormal="46" workbookViewId="0">
      <selection activeCell="B14" sqref="B14"/>
    </sheetView>
  </sheetViews>
  <sheetFormatPr defaultColWidth="14.42578125" defaultRowHeight="15" customHeight="1" x14ac:dyDescent="0.25"/>
  <cols>
    <col min="1" max="1" width="25.7109375" customWidth="1"/>
    <col min="2" max="2" width="105.140625" customWidth="1"/>
    <col min="3" max="3" width="178.5703125" customWidth="1"/>
    <col min="4" max="6" width="3.85546875" customWidth="1"/>
    <col min="7" max="26" width="12.5703125" customWidth="1"/>
  </cols>
  <sheetData>
    <row r="1" spans="1:26" ht="35.25" customHeight="1" x14ac:dyDescent="0.25">
      <c r="A1" s="49" t="s">
        <v>44</v>
      </c>
      <c r="B1" s="50"/>
      <c r="C1" s="5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2.25" customHeight="1" x14ac:dyDescent="0.25">
      <c r="A4" s="6" t="s">
        <v>8</v>
      </c>
      <c r="B4" s="36" t="s">
        <v>49</v>
      </c>
      <c r="C4" s="37" t="s">
        <v>165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.75" customHeight="1" x14ac:dyDescent="0.25">
      <c r="A5" s="6" t="s">
        <v>9</v>
      </c>
      <c r="B5" s="36" t="s">
        <v>41</v>
      </c>
      <c r="C5" s="36" t="s">
        <v>42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6.25" customHeight="1" x14ac:dyDescent="0.25">
      <c r="A6" s="41" t="s">
        <v>12</v>
      </c>
      <c r="B6" s="36" t="s">
        <v>4</v>
      </c>
      <c r="C6" s="36" t="s">
        <v>166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3.25" customHeight="1" x14ac:dyDescent="0.25">
      <c r="A7" s="52"/>
      <c r="B7" s="36" t="s">
        <v>40</v>
      </c>
      <c r="C7" s="36" t="s">
        <v>167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" customHeight="1" x14ac:dyDescent="0.25">
      <c r="A8" s="42"/>
      <c r="B8" s="36" t="s">
        <v>5</v>
      </c>
      <c r="C8" s="36" t="s">
        <v>6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3" x14ac:dyDescent="0.25">
      <c r="A9" s="6" t="s">
        <v>15</v>
      </c>
      <c r="B9" s="36" t="s">
        <v>204</v>
      </c>
      <c r="C9" s="37" t="s">
        <v>205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x14ac:dyDescent="0.25">
      <c r="A10" s="3" t="s">
        <v>7</v>
      </c>
      <c r="B10" s="38"/>
      <c r="C10" s="38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6" customHeight="1" x14ac:dyDescent="0.25">
      <c r="A11" s="6" t="s">
        <v>8</v>
      </c>
      <c r="B11" s="36" t="s">
        <v>45</v>
      </c>
      <c r="C11" s="36" t="s">
        <v>168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2.75" customHeight="1" x14ac:dyDescent="0.5">
      <c r="A12" s="6" t="s">
        <v>9</v>
      </c>
      <c r="B12" s="39" t="s">
        <v>10</v>
      </c>
      <c r="C12" s="36" t="s">
        <v>11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72.75" customHeight="1" x14ac:dyDescent="0.25">
      <c r="A13" s="41" t="s">
        <v>12</v>
      </c>
      <c r="B13" s="36" t="s">
        <v>13</v>
      </c>
      <c r="C13" s="36" t="s">
        <v>169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81" customHeight="1" x14ac:dyDescent="0.25">
      <c r="A14" s="52"/>
      <c r="B14" s="36" t="s">
        <v>14</v>
      </c>
      <c r="C14" s="36" t="s">
        <v>170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1.5" x14ac:dyDescent="0.25">
      <c r="A15" s="42"/>
      <c r="B15" s="36" t="s">
        <v>5</v>
      </c>
      <c r="C15" s="36" t="s">
        <v>6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9.25" customHeight="1" x14ac:dyDescent="0.25">
      <c r="A16" s="6" t="s">
        <v>15</v>
      </c>
      <c r="B16" s="36" t="s">
        <v>16</v>
      </c>
      <c r="C16" s="36" t="s">
        <v>171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 x14ac:dyDescent="0.25">
      <c r="A17" s="3" t="s">
        <v>17</v>
      </c>
      <c r="B17" s="38"/>
      <c r="C17" s="38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9.75" customHeight="1" x14ac:dyDescent="0.25">
      <c r="A18" s="6" t="s">
        <v>18</v>
      </c>
      <c r="B18" s="36" t="s">
        <v>50</v>
      </c>
      <c r="C18" s="36" t="s">
        <v>172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1.25" customHeight="1" x14ac:dyDescent="0.25">
      <c r="A19" s="6" t="s">
        <v>19</v>
      </c>
      <c r="B19" s="36" t="s">
        <v>20</v>
      </c>
      <c r="C19" s="36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2.5" customHeight="1" x14ac:dyDescent="0.25">
      <c r="A20" s="41" t="s">
        <v>12</v>
      </c>
      <c r="B20" s="40" t="s">
        <v>22</v>
      </c>
      <c r="C20" s="36" t="s">
        <v>173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91.5" customHeight="1" x14ac:dyDescent="0.25">
      <c r="A21" s="52"/>
      <c r="B21" s="36" t="s">
        <v>23</v>
      </c>
      <c r="C21" s="36" t="s">
        <v>174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5">
      <c r="A22" s="42"/>
      <c r="B22" s="36" t="s">
        <v>5</v>
      </c>
      <c r="C22" s="36" t="s">
        <v>6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9.75" customHeight="1" x14ac:dyDescent="0.25">
      <c r="A23" s="6" t="s">
        <v>15</v>
      </c>
      <c r="B23" s="36" t="s">
        <v>46</v>
      </c>
      <c r="C23" s="37" t="s">
        <v>175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5">
      <c r="A24" s="3" t="s">
        <v>24</v>
      </c>
      <c r="B24" s="38"/>
      <c r="C24" s="38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1.75" customHeight="1" x14ac:dyDescent="0.25">
      <c r="A25" s="6" t="s">
        <v>8</v>
      </c>
      <c r="B25" s="36" t="s">
        <v>47</v>
      </c>
      <c r="C25" s="36" t="s">
        <v>176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8" customHeight="1" x14ac:dyDescent="0.25">
      <c r="A26" s="6" t="s">
        <v>9</v>
      </c>
      <c r="B26" s="36" t="s">
        <v>25</v>
      </c>
      <c r="C26" s="36" t="s">
        <v>26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3.5" customHeight="1" x14ac:dyDescent="0.25">
      <c r="A27" s="41" t="s">
        <v>12</v>
      </c>
      <c r="B27" s="36" t="s">
        <v>27</v>
      </c>
      <c r="C27" s="36" t="s">
        <v>177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7" customHeight="1" x14ac:dyDescent="0.25">
      <c r="A28" s="52"/>
      <c r="B28" s="36" t="s">
        <v>28</v>
      </c>
      <c r="C28" s="36" t="s">
        <v>178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5">
      <c r="A29" s="42"/>
      <c r="B29" s="36" t="s">
        <v>5</v>
      </c>
      <c r="C29" s="36" t="s">
        <v>6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0.25" customHeight="1" x14ac:dyDescent="0.25">
      <c r="A30" s="6" t="s">
        <v>15</v>
      </c>
      <c r="B30" s="36" t="s">
        <v>43</v>
      </c>
      <c r="C30" s="37" t="s">
        <v>179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5">
      <c r="A31" s="3" t="s">
        <v>29</v>
      </c>
      <c r="B31" s="38"/>
      <c r="C31" s="38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81" customHeight="1" x14ac:dyDescent="0.25">
      <c r="A32" s="6" t="s">
        <v>8</v>
      </c>
      <c r="B32" s="36" t="s">
        <v>48</v>
      </c>
      <c r="C32" s="36" t="s">
        <v>180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3.5" customHeight="1" x14ac:dyDescent="0.25">
      <c r="A33" s="6" t="s">
        <v>9</v>
      </c>
      <c r="B33" s="36" t="s">
        <v>30</v>
      </c>
      <c r="C33" s="36" t="s">
        <v>31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83.25" customHeight="1" x14ac:dyDescent="0.25">
      <c r="A34" s="6" t="s">
        <v>12</v>
      </c>
      <c r="B34" s="36" t="s">
        <v>32</v>
      </c>
      <c r="C34" s="36" t="s">
        <v>181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81.75" customHeight="1" x14ac:dyDescent="0.25">
      <c r="A35" s="41"/>
      <c r="B35" s="36" t="s">
        <v>33</v>
      </c>
      <c r="C35" s="36" t="s">
        <v>182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5.25" customHeight="1" x14ac:dyDescent="0.25">
      <c r="A36" s="42"/>
      <c r="B36" s="36" t="s">
        <v>5</v>
      </c>
      <c r="C36" s="36" t="s">
        <v>6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89.25" customHeight="1" x14ac:dyDescent="0.25">
      <c r="A37" s="6" t="s">
        <v>15</v>
      </c>
      <c r="B37" s="36" t="s">
        <v>51</v>
      </c>
      <c r="C37" s="36" t="s">
        <v>101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10"/>
      <c r="B38" s="10"/>
      <c r="C38" s="10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 x14ac:dyDescent="0.25">
      <c r="A39" s="43" t="s">
        <v>34</v>
      </c>
      <c r="B39" s="44"/>
      <c r="C39" s="45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x14ac:dyDescent="0.25">
      <c r="A40" s="46" t="s">
        <v>35</v>
      </c>
      <c r="B40" s="47"/>
      <c r="C40" s="48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11"/>
      <c r="B41" s="11"/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12"/>
      <c r="B42" s="12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13" t="s">
        <v>36</v>
      </c>
      <c r="B43" s="12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13" t="s">
        <v>37</v>
      </c>
      <c r="B44" s="12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12"/>
      <c r="B45" s="12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14"/>
      <c r="B46" s="14"/>
      <c r="C46" s="1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6.25" customHeight="1" x14ac:dyDescent="0.35">
      <c r="A47" s="15" t="s">
        <v>38</v>
      </c>
      <c r="B47" s="15" t="s">
        <v>39</v>
      </c>
      <c r="C47" s="1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14"/>
      <c r="B48" s="14"/>
      <c r="C48" s="1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14"/>
      <c r="B49" s="14"/>
      <c r="C49" s="1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14"/>
      <c r="B50" s="14"/>
      <c r="C50" s="1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14"/>
      <c r="B51" s="14"/>
      <c r="C51" s="1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14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14"/>
      <c r="B53" s="14"/>
      <c r="C53" s="1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14"/>
      <c r="B54" s="14"/>
      <c r="C54" s="1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14"/>
      <c r="B55" s="14"/>
      <c r="C55" s="1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14"/>
      <c r="B56" s="14"/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14"/>
      <c r="B57" s="14"/>
      <c r="C57" s="1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14"/>
      <c r="B58" s="14"/>
      <c r="C58" s="1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16"/>
      <c r="B59" s="16"/>
      <c r="C59" s="1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16"/>
      <c r="B60" s="16"/>
      <c r="C60" s="1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16"/>
      <c r="B61" s="16"/>
      <c r="C61" s="1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16"/>
      <c r="B62" s="16"/>
      <c r="C62" s="1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16"/>
      <c r="B63" s="16"/>
      <c r="C63" s="1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16"/>
      <c r="B64" s="16"/>
      <c r="C64" s="1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16"/>
      <c r="B65" s="16"/>
      <c r="C65" s="1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6"/>
      <c r="B66" s="16"/>
      <c r="C66" s="1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6"/>
      <c r="B67" s="16"/>
      <c r="C67" s="1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16"/>
      <c r="B68" s="16"/>
      <c r="C68" s="1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16"/>
      <c r="B69" s="16"/>
      <c r="C69" s="1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16"/>
      <c r="B70" s="16"/>
      <c r="C70" s="1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16"/>
      <c r="B71" s="16"/>
      <c r="C71" s="1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16"/>
      <c r="B72" s="16"/>
      <c r="C72" s="1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16"/>
      <c r="B73" s="16"/>
      <c r="C73" s="1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16"/>
      <c r="B74" s="16"/>
      <c r="C74" s="1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16"/>
      <c r="B75" s="16"/>
      <c r="C75" s="1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16"/>
      <c r="B76" s="16"/>
      <c r="C76" s="1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16"/>
      <c r="B77" s="16"/>
      <c r="C77" s="1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16"/>
      <c r="B78" s="16"/>
      <c r="C78" s="1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16"/>
      <c r="B79" s="16"/>
      <c r="C79" s="1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16"/>
      <c r="B80" s="16"/>
      <c r="C80" s="1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16"/>
      <c r="B81" s="16"/>
      <c r="C81" s="1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16"/>
      <c r="B82" s="16"/>
      <c r="C82" s="1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16"/>
      <c r="B83" s="16"/>
      <c r="C83" s="1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16"/>
      <c r="B84" s="16"/>
      <c r="C84" s="1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16"/>
      <c r="B85" s="16"/>
      <c r="C85" s="1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16"/>
      <c r="B86" s="16"/>
      <c r="C86" s="1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6"/>
      <c r="B87" s="16"/>
      <c r="C87" s="1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16"/>
      <c r="B88" s="16"/>
      <c r="C88" s="1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16"/>
      <c r="B89" s="16"/>
      <c r="C89" s="1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16"/>
      <c r="B90" s="16"/>
      <c r="C90" s="1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16"/>
      <c r="B91" s="16"/>
      <c r="C91" s="1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16"/>
      <c r="B92" s="16"/>
      <c r="C92" s="1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16"/>
      <c r="B93" s="16"/>
      <c r="C93" s="1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16"/>
      <c r="B94" s="16"/>
      <c r="C94" s="1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16"/>
      <c r="B95" s="16"/>
      <c r="C95" s="1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16"/>
      <c r="B96" s="16"/>
      <c r="C96" s="1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16"/>
      <c r="B97" s="16"/>
      <c r="C97" s="1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16"/>
      <c r="B98" s="16"/>
      <c r="C98" s="1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16"/>
      <c r="B99" s="16"/>
      <c r="C99" s="1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16"/>
      <c r="B100" s="16"/>
      <c r="C100" s="1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16"/>
      <c r="B101" s="16"/>
      <c r="C101" s="1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16"/>
      <c r="B102" s="16"/>
      <c r="C102" s="1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16"/>
      <c r="B103" s="16"/>
      <c r="C103" s="1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16"/>
      <c r="B104" s="16"/>
      <c r="C104" s="1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16"/>
      <c r="B105" s="16"/>
      <c r="C105" s="1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16"/>
      <c r="B106" s="16"/>
      <c r="C106" s="1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16"/>
      <c r="B107" s="16"/>
      <c r="C107" s="1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16"/>
      <c r="B108" s="16"/>
      <c r="C108" s="1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16"/>
      <c r="B109" s="16"/>
      <c r="C109" s="1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16"/>
      <c r="B110" s="16"/>
      <c r="C110" s="1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16"/>
      <c r="B111" s="16"/>
      <c r="C111" s="1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16"/>
      <c r="B112" s="16"/>
      <c r="C112" s="1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16"/>
      <c r="B113" s="16"/>
      <c r="C113" s="1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16"/>
      <c r="B114" s="16"/>
      <c r="C114" s="1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16"/>
      <c r="B115" s="16"/>
      <c r="C115" s="1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16"/>
      <c r="B116" s="16"/>
      <c r="C116" s="1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16"/>
      <c r="B117" s="16"/>
      <c r="C117" s="1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16"/>
      <c r="B118" s="16"/>
      <c r="C118" s="1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16"/>
      <c r="B119" s="16"/>
      <c r="C119" s="1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16"/>
      <c r="B120" s="16"/>
      <c r="C120" s="1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16"/>
      <c r="B121" s="16"/>
      <c r="C121" s="1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6"/>
      <c r="B122" s="16"/>
      <c r="C122" s="1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16"/>
      <c r="B123" s="16"/>
      <c r="C123" s="1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16"/>
      <c r="B124" s="16"/>
      <c r="C124" s="1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16"/>
      <c r="B125" s="16"/>
      <c r="C125" s="1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16"/>
      <c r="B126" s="16"/>
      <c r="C126" s="1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16"/>
      <c r="B127" s="16"/>
      <c r="C127" s="1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16"/>
      <c r="B128" s="16"/>
      <c r="C128" s="1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16"/>
      <c r="B129" s="16"/>
      <c r="C129" s="1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16"/>
      <c r="B130" s="16"/>
      <c r="C130" s="1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16"/>
      <c r="B131" s="16"/>
      <c r="C131" s="1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16"/>
      <c r="B132" s="16"/>
      <c r="C132" s="1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16"/>
      <c r="B133" s="16"/>
      <c r="C133" s="1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16"/>
      <c r="B134" s="16"/>
      <c r="C134" s="1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16"/>
      <c r="B135" s="16"/>
      <c r="C135" s="1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16"/>
      <c r="B136" s="16"/>
      <c r="C136" s="1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16"/>
      <c r="B137" s="16"/>
      <c r="C137" s="1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16"/>
      <c r="B138" s="16"/>
      <c r="C138" s="1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16"/>
      <c r="B139" s="16"/>
      <c r="C139" s="1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16"/>
      <c r="B140" s="16"/>
      <c r="C140" s="1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16"/>
      <c r="B141" s="16"/>
      <c r="C141" s="1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16"/>
      <c r="B142" s="16"/>
      <c r="C142" s="1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16"/>
      <c r="B143" s="16"/>
      <c r="C143" s="1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16"/>
      <c r="B144" s="16"/>
      <c r="C144" s="1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16"/>
      <c r="B145" s="16"/>
      <c r="C145" s="1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16"/>
      <c r="B146" s="16"/>
      <c r="C146" s="1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16"/>
      <c r="B147" s="16"/>
      <c r="C147" s="1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16"/>
      <c r="B148" s="16"/>
      <c r="C148" s="1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16"/>
      <c r="B149" s="16"/>
      <c r="C149" s="1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16"/>
      <c r="B150" s="16"/>
      <c r="C150" s="1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16"/>
      <c r="B151" s="16"/>
      <c r="C151" s="1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16"/>
      <c r="B152" s="16"/>
      <c r="C152" s="1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16"/>
      <c r="B153" s="16"/>
      <c r="C153" s="1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16"/>
      <c r="B154" s="16"/>
      <c r="C154" s="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16"/>
      <c r="B155" s="16"/>
      <c r="C155" s="1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16"/>
      <c r="B156" s="16"/>
      <c r="C156" s="1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16"/>
      <c r="B157" s="16"/>
      <c r="C157" s="1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16"/>
      <c r="B158" s="16"/>
      <c r="C158" s="1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16"/>
      <c r="B159" s="16"/>
      <c r="C159" s="1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16"/>
      <c r="B160" s="16"/>
      <c r="C160" s="1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16"/>
      <c r="B161" s="16"/>
      <c r="C161" s="1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16"/>
      <c r="B162" s="16"/>
      <c r="C162" s="1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16"/>
      <c r="B163" s="16"/>
      <c r="C163" s="1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16"/>
      <c r="B164" s="16"/>
      <c r="C164" s="1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35:A36"/>
    <mergeCell ref="A39:C39"/>
    <mergeCell ref="A40:C40"/>
    <mergeCell ref="A1:C1"/>
    <mergeCell ref="A6:A8"/>
    <mergeCell ref="A13:A15"/>
    <mergeCell ref="A20:A22"/>
    <mergeCell ref="A27:A29"/>
  </mergeCells>
  <pageMargins left="0.7" right="0.7" top="0.75" bottom="0.75" header="0" footer="0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9" zoomScaleNormal="79" workbookViewId="0">
      <selection activeCell="B9" sqref="B9:C9"/>
    </sheetView>
  </sheetViews>
  <sheetFormatPr defaultColWidth="14.42578125" defaultRowHeight="15" customHeight="1" x14ac:dyDescent="0.25"/>
  <cols>
    <col min="1" max="1" width="25.7109375" style="35" customWidth="1"/>
    <col min="2" max="2" width="96.5703125" style="35" customWidth="1"/>
    <col min="3" max="3" width="136.42578125" style="35" customWidth="1"/>
    <col min="4" max="6" width="3.85546875" style="35" customWidth="1"/>
    <col min="7" max="26" width="12.5703125" style="35" customWidth="1"/>
    <col min="27" max="16384" width="14.42578125" style="35"/>
  </cols>
  <sheetData>
    <row r="1" spans="1:26" ht="35.25" customHeight="1" thickBot="1" x14ac:dyDescent="0.3">
      <c r="A1" s="49" t="s">
        <v>164</v>
      </c>
      <c r="B1" s="50"/>
      <c r="C1" s="5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thickBot="1" x14ac:dyDescent="0.3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thickBo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2.25" customHeight="1" thickBot="1" x14ac:dyDescent="0.3">
      <c r="A4" s="6" t="s">
        <v>8</v>
      </c>
      <c r="B4" s="7" t="s">
        <v>49</v>
      </c>
      <c r="C4" s="7" t="s">
        <v>183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.75" customHeight="1" thickBot="1" x14ac:dyDescent="0.3">
      <c r="A5" s="6" t="s">
        <v>9</v>
      </c>
      <c r="B5" s="7" t="s">
        <v>41</v>
      </c>
      <c r="C5" s="7" t="s">
        <v>42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6.25" customHeight="1" thickBot="1" x14ac:dyDescent="0.3">
      <c r="A6" s="41" t="s">
        <v>12</v>
      </c>
      <c r="B6" s="7" t="s">
        <v>4</v>
      </c>
      <c r="C6" s="7" t="s">
        <v>103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3.25" customHeight="1" thickBot="1" x14ac:dyDescent="0.3">
      <c r="A7" s="52"/>
      <c r="B7" s="7" t="s">
        <v>120</v>
      </c>
      <c r="C7" s="7" t="s">
        <v>119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" customHeight="1" thickBot="1" x14ac:dyDescent="0.3">
      <c r="A8" s="42"/>
      <c r="B8" s="7" t="s">
        <v>5</v>
      </c>
      <c r="C8" s="7" t="s">
        <v>6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" thickBot="1" x14ac:dyDescent="0.3">
      <c r="A9" s="6" t="s">
        <v>15</v>
      </c>
      <c r="B9" s="7" t="s">
        <v>207</v>
      </c>
      <c r="C9" s="7" t="s">
        <v>208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thickBot="1" x14ac:dyDescent="0.3">
      <c r="A10" s="3" t="s">
        <v>7</v>
      </c>
      <c r="B10" s="4"/>
      <c r="C10" s="4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6" customHeight="1" thickBot="1" x14ac:dyDescent="0.3">
      <c r="A11" s="6" t="s">
        <v>8</v>
      </c>
      <c r="B11" s="7" t="s">
        <v>121</v>
      </c>
      <c r="C11" s="7" t="s">
        <v>184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2.75" customHeight="1" thickBot="1" x14ac:dyDescent="0.45">
      <c r="A12" s="6" t="s">
        <v>9</v>
      </c>
      <c r="B12" s="8" t="s">
        <v>10</v>
      </c>
      <c r="C12" s="7" t="s">
        <v>11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72.75" customHeight="1" thickBot="1" x14ac:dyDescent="0.3">
      <c r="A13" s="41" t="s">
        <v>12</v>
      </c>
      <c r="B13" s="7" t="s">
        <v>13</v>
      </c>
      <c r="C13" s="7" t="s">
        <v>105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81" customHeight="1" thickBot="1" x14ac:dyDescent="0.3">
      <c r="A14" s="52"/>
      <c r="B14" s="7" t="s">
        <v>14</v>
      </c>
      <c r="C14" s="7" t="s">
        <v>106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" thickBot="1" x14ac:dyDescent="0.3">
      <c r="A15" s="42"/>
      <c r="B15" s="7" t="s">
        <v>5</v>
      </c>
      <c r="C15" s="7" t="s">
        <v>6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9.25" customHeight="1" thickBot="1" x14ac:dyDescent="0.3">
      <c r="A16" s="6" t="s">
        <v>15</v>
      </c>
      <c r="B16" s="7" t="s">
        <v>123</v>
      </c>
      <c r="C16" s="7" t="s">
        <v>122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 thickBot="1" x14ac:dyDescent="0.3">
      <c r="A17" s="3" t="s">
        <v>17</v>
      </c>
      <c r="B17" s="4"/>
      <c r="C17" s="4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9.75" customHeight="1" thickBot="1" x14ac:dyDescent="0.3">
      <c r="A18" s="6" t="s">
        <v>18</v>
      </c>
      <c r="B18" s="7" t="s">
        <v>50</v>
      </c>
      <c r="C18" s="7" t="s">
        <v>185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1.25" customHeight="1" thickBot="1" x14ac:dyDescent="0.3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2.5" customHeight="1" thickBot="1" x14ac:dyDescent="0.3">
      <c r="A20" s="41" t="s">
        <v>12</v>
      </c>
      <c r="B20" s="9" t="s">
        <v>22</v>
      </c>
      <c r="C20" s="7" t="s">
        <v>109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91.5" customHeight="1" thickBot="1" x14ac:dyDescent="0.3">
      <c r="A21" s="52"/>
      <c r="B21" s="7" t="s">
        <v>187</v>
      </c>
      <c r="C21" s="7" t="s">
        <v>186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thickBot="1" x14ac:dyDescent="0.3">
      <c r="A22" s="42"/>
      <c r="B22" s="7" t="s">
        <v>5</v>
      </c>
      <c r="C22" s="7" t="s">
        <v>6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9.75" customHeight="1" thickBot="1" x14ac:dyDescent="0.3">
      <c r="A23" s="6" t="s">
        <v>15</v>
      </c>
      <c r="B23" s="7" t="s">
        <v>46</v>
      </c>
      <c r="C23" s="7" t="s">
        <v>124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thickBot="1" x14ac:dyDescent="0.3">
      <c r="A24" s="3" t="s">
        <v>24</v>
      </c>
      <c r="B24" s="4"/>
      <c r="C24" s="4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1.75" customHeight="1" thickBot="1" x14ac:dyDescent="0.3">
      <c r="A25" s="6" t="s">
        <v>8</v>
      </c>
      <c r="B25" s="7" t="s">
        <v>47</v>
      </c>
      <c r="C25" s="7" t="s">
        <v>188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8" customHeight="1" thickBot="1" x14ac:dyDescent="0.3">
      <c r="A26" s="6" t="s">
        <v>9</v>
      </c>
      <c r="B26" s="7" t="s">
        <v>25</v>
      </c>
      <c r="C26" s="7" t="s">
        <v>26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3.5" customHeight="1" thickBot="1" x14ac:dyDescent="0.3">
      <c r="A27" s="41" t="s">
        <v>12</v>
      </c>
      <c r="B27" s="7" t="s">
        <v>27</v>
      </c>
      <c r="C27" s="7" t="s">
        <v>113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7" customHeight="1" thickBot="1" x14ac:dyDescent="0.3">
      <c r="A28" s="52"/>
      <c r="B28" s="7" t="s">
        <v>202</v>
      </c>
      <c r="C28" s="7" t="s">
        <v>203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thickBot="1" x14ac:dyDescent="0.3">
      <c r="A29" s="42"/>
      <c r="B29" s="7" t="s">
        <v>5</v>
      </c>
      <c r="C29" s="7" t="s">
        <v>6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0.25" customHeight="1" thickBot="1" x14ac:dyDescent="0.3">
      <c r="A30" s="6" t="s">
        <v>15</v>
      </c>
      <c r="B30" s="7" t="s">
        <v>43</v>
      </c>
      <c r="C30" s="7" t="s">
        <v>189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thickBot="1" x14ac:dyDescent="0.3">
      <c r="A31" s="3" t="s">
        <v>29</v>
      </c>
      <c r="B31" s="4"/>
      <c r="C31" s="4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81" customHeight="1" thickBot="1" x14ac:dyDescent="0.3">
      <c r="A32" s="6" t="s">
        <v>8</v>
      </c>
      <c r="B32" s="7" t="s">
        <v>125</v>
      </c>
      <c r="C32" s="7" t="s">
        <v>190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3.5" customHeight="1" thickBot="1" x14ac:dyDescent="0.3">
      <c r="A33" s="6" t="s">
        <v>9</v>
      </c>
      <c r="B33" s="7" t="s">
        <v>30</v>
      </c>
      <c r="C33" s="7" t="s">
        <v>31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83.25" customHeight="1" thickBot="1" x14ac:dyDescent="0.3">
      <c r="A34" s="6" t="s">
        <v>12</v>
      </c>
      <c r="B34" s="7" t="s">
        <v>32</v>
      </c>
      <c r="C34" s="7" t="s">
        <v>117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81.75" customHeight="1" thickBot="1" x14ac:dyDescent="0.3">
      <c r="A35" s="41"/>
      <c r="B35" s="7" t="s">
        <v>33</v>
      </c>
      <c r="C35" s="7" t="s">
        <v>118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5.25" customHeight="1" thickBot="1" x14ac:dyDescent="0.3">
      <c r="A36" s="42"/>
      <c r="B36" s="7" t="s">
        <v>5</v>
      </c>
      <c r="C36" s="7" t="s">
        <v>6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89.25" customHeight="1" thickBot="1" x14ac:dyDescent="0.3">
      <c r="A37" s="6" t="s">
        <v>15</v>
      </c>
      <c r="B37" s="7" t="s">
        <v>51</v>
      </c>
      <c r="C37" s="7" t="s">
        <v>101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thickBot="1" x14ac:dyDescent="0.35">
      <c r="A38" s="10"/>
      <c r="B38" s="10"/>
      <c r="C38" s="10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 thickTop="1" thickBot="1" x14ac:dyDescent="0.3">
      <c r="A39" s="43" t="s">
        <v>34</v>
      </c>
      <c r="B39" s="44"/>
      <c r="C39" s="45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thickBot="1" x14ac:dyDescent="0.3">
      <c r="A40" s="46" t="s">
        <v>35</v>
      </c>
      <c r="B40" s="47"/>
      <c r="C40" s="48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thickBot="1" x14ac:dyDescent="0.3">
      <c r="A41" s="11"/>
      <c r="B41" s="11"/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thickBot="1" x14ac:dyDescent="0.35">
      <c r="A42" s="12"/>
      <c r="B42" s="12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thickBot="1" x14ac:dyDescent="0.35">
      <c r="A43" s="13" t="s">
        <v>36</v>
      </c>
      <c r="B43" s="12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thickBot="1" x14ac:dyDescent="0.35">
      <c r="A44" s="13" t="s">
        <v>37</v>
      </c>
      <c r="B44" s="12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thickBot="1" x14ac:dyDescent="0.35">
      <c r="A45" s="12"/>
      <c r="B45" s="12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thickBot="1" x14ac:dyDescent="0.3">
      <c r="A46" s="14"/>
      <c r="B46" s="14"/>
      <c r="C46" s="1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6.25" customHeight="1" thickBot="1" x14ac:dyDescent="0.4">
      <c r="A47" s="15" t="s">
        <v>38</v>
      </c>
      <c r="B47" s="15" t="s">
        <v>39</v>
      </c>
      <c r="C47" s="1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thickBot="1" x14ac:dyDescent="0.3">
      <c r="A48" s="14"/>
      <c r="B48" s="14"/>
      <c r="C48" s="1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thickBot="1" x14ac:dyDescent="0.3">
      <c r="A49" s="14"/>
      <c r="B49" s="14"/>
      <c r="C49" s="1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thickBot="1" x14ac:dyDescent="0.3">
      <c r="A50" s="14"/>
      <c r="B50" s="14"/>
      <c r="C50" s="1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thickBot="1" x14ac:dyDescent="0.3">
      <c r="A51" s="14"/>
      <c r="B51" s="14"/>
      <c r="C51" s="1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thickBot="1" x14ac:dyDescent="0.3">
      <c r="A52" s="14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thickBot="1" x14ac:dyDescent="0.3">
      <c r="A53" s="14"/>
      <c r="B53" s="14"/>
      <c r="C53" s="1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thickBot="1" x14ac:dyDescent="0.3">
      <c r="A54" s="14"/>
      <c r="B54" s="14"/>
      <c r="C54" s="1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thickBot="1" x14ac:dyDescent="0.3">
      <c r="A55" s="14"/>
      <c r="B55" s="14"/>
      <c r="C55" s="1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thickBot="1" x14ac:dyDescent="0.3">
      <c r="A56" s="14"/>
      <c r="B56" s="14"/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thickBot="1" x14ac:dyDescent="0.3">
      <c r="A57" s="14"/>
      <c r="B57" s="14"/>
      <c r="C57" s="1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thickBot="1" x14ac:dyDescent="0.3">
      <c r="A58" s="14"/>
      <c r="B58" s="14"/>
      <c r="C58" s="1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16"/>
      <c r="B59" s="16"/>
      <c r="C59" s="1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16"/>
      <c r="B60" s="16"/>
      <c r="C60" s="1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16"/>
      <c r="B61" s="16"/>
      <c r="C61" s="1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16"/>
      <c r="B62" s="16"/>
      <c r="C62" s="1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16"/>
      <c r="B63" s="16"/>
      <c r="C63" s="1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16"/>
      <c r="B64" s="16"/>
      <c r="C64" s="1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16"/>
      <c r="B65" s="16"/>
      <c r="C65" s="1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6"/>
      <c r="B66" s="16"/>
      <c r="C66" s="1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6"/>
      <c r="B67" s="16"/>
      <c r="C67" s="1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16"/>
      <c r="B68" s="16"/>
      <c r="C68" s="1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16"/>
      <c r="B69" s="16"/>
      <c r="C69" s="1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16"/>
      <c r="B70" s="16"/>
      <c r="C70" s="1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16"/>
      <c r="B71" s="16"/>
      <c r="C71" s="1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16"/>
      <c r="B72" s="16"/>
      <c r="C72" s="1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16"/>
      <c r="B73" s="16"/>
      <c r="C73" s="1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16"/>
      <c r="B74" s="16"/>
      <c r="C74" s="1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16"/>
      <c r="B75" s="16"/>
      <c r="C75" s="1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16"/>
      <c r="B76" s="16"/>
      <c r="C76" s="1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16"/>
      <c r="B77" s="16"/>
      <c r="C77" s="1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16"/>
      <c r="B78" s="16"/>
      <c r="C78" s="1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16"/>
      <c r="B79" s="16"/>
      <c r="C79" s="1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16"/>
      <c r="B80" s="16"/>
      <c r="C80" s="1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16"/>
      <c r="B81" s="16"/>
      <c r="C81" s="1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16"/>
      <c r="B82" s="16"/>
      <c r="C82" s="1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16"/>
      <c r="B83" s="16"/>
      <c r="C83" s="1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16"/>
      <c r="B84" s="16"/>
      <c r="C84" s="1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16"/>
      <c r="B85" s="16"/>
      <c r="C85" s="1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16"/>
      <c r="B86" s="16"/>
      <c r="C86" s="1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6"/>
      <c r="B87" s="16"/>
      <c r="C87" s="1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16"/>
      <c r="B88" s="16"/>
      <c r="C88" s="1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16"/>
      <c r="B89" s="16"/>
      <c r="C89" s="1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16"/>
      <c r="B90" s="16"/>
      <c r="C90" s="1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16"/>
      <c r="B91" s="16"/>
      <c r="C91" s="1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16"/>
      <c r="B92" s="16"/>
      <c r="C92" s="1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16"/>
      <c r="B93" s="16"/>
      <c r="C93" s="1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16"/>
      <c r="B94" s="16"/>
      <c r="C94" s="1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16"/>
      <c r="B95" s="16"/>
      <c r="C95" s="1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16"/>
      <c r="B96" s="16"/>
      <c r="C96" s="1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16"/>
      <c r="B97" s="16"/>
      <c r="C97" s="1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16"/>
      <c r="B98" s="16"/>
      <c r="C98" s="1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16"/>
      <c r="B99" s="16"/>
      <c r="C99" s="1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16"/>
      <c r="B100" s="16"/>
      <c r="C100" s="1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16"/>
      <c r="B101" s="16"/>
      <c r="C101" s="1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16"/>
      <c r="B102" s="16"/>
      <c r="C102" s="1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16"/>
      <c r="B103" s="16"/>
      <c r="C103" s="1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16"/>
      <c r="B104" s="16"/>
      <c r="C104" s="1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16"/>
      <c r="B105" s="16"/>
      <c r="C105" s="1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16"/>
      <c r="B106" s="16"/>
      <c r="C106" s="1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16"/>
      <c r="B107" s="16"/>
      <c r="C107" s="1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16"/>
      <c r="B108" s="16"/>
      <c r="C108" s="1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16"/>
      <c r="B109" s="16"/>
      <c r="C109" s="1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16"/>
      <c r="B110" s="16"/>
      <c r="C110" s="1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16"/>
      <c r="B111" s="16"/>
      <c r="C111" s="1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16"/>
      <c r="B112" s="16"/>
      <c r="C112" s="1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16"/>
      <c r="B113" s="16"/>
      <c r="C113" s="1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16"/>
      <c r="B114" s="16"/>
      <c r="C114" s="1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16"/>
      <c r="B115" s="16"/>
      <c r="C115" s="1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16"/>
      <c r="B116" s="16"/>
      <c r="C116" s="1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16"/>
      <c r="B117" s="16"/>
      <c r="C117" s="1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16"/>
      <c r="B118" s="16"/>
      <c r="C118" s="1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16"/>
      <c r="B119" s="16"/>
      <c r="C119" s="1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16"/>
      <c r="B120" s="16"/>
      <c r="C120" s="1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16"/>
      <c r="B121" s="16"/>
      <c r="C121" s="1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6"/>
      <c r="B122" s="16"/>
      <c r="C122" s="1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16"/>
      <c r="B123" s="16"/>
      <c r="C123" s="1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16"/>
      <c r="B124" s="16"/>
      <c r="C124" s="1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16"/>
      <c r="B125" s="16"/>
      <c r="C125" s="1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16"/>
      <c r="B126" s="16"/>
      <c r="C126" s="1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16"/>
      <c r="B127" s="16"/>
      <c r="C127" s="1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16"/>
      <c r="B128" s="16"/>
      <c r="C128" s="1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16"/>
      <c r="B129" s="16"/>
      <c r="C129" s="1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16"/>
      <c r="B130" s="16"/>
      <c r="C130" s="1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16"/>
      <c r="B131" s="16"/>
      <c r="C131" s="1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16"/>
      <c r="B132" s="16"/>
      <c r="C132" s="1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16"/>
      <c r="B133" s="16"/>
      <c r="C133" s="1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16"/>
      <c r="B134" s="16"/>
      <c r="C134" s="1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16"/>
      <c r="B135" s="16"/>
      <c r="C135" s="1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16"/>
      <c r="B136" s="16"/>
      <c r="C136" s="1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16"/>
      <c r="B137" s="16"/>
      <c r="C137" s="1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16"/>
      <c r="B138" s="16"/>
      <c r="C138" s="1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16"/>
      <c r="B139" s="16"/>
      <c r="C139" s="1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16"/>
      <c r="B140" s="16"/>
      <c r="C140" s="1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16"/>
      <c r="B141" s="16"/>
      <c r="C141" s="1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16"/>
      <c r="B142" s="16"/>
      <c r="C142" s="1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16"/>
      <c r="B143" s="16"/>
      <c r="C143" s="1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16"/>
      <c r="B144" s="16"/>
      <c r="C144" s="1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16"/>
      <c r="B145" s="16"/>
      <c r="C145" s="1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16"/>
      <c r="B146" s="16"/>
      <c r="C146" s="1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16"/>
      <c r="B147" s="16"/>
      <c r="C147" s="1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16"/>
      <c r="B148" s="16"/>
      <c r="C148" s="1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16"/>
      <c r="B149" s="16"/>
      <c r="C149" s="1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16"/>
      <c r="B150" s="16"/>
      <c r="C150" s="1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16"/>
      <c r="B151" s="16"/>
      <c r="C151" s="1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16"/>
      <c r="B152" s="16"/>
      <c r="C152" s="1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16"/>
      <c r="B153" s="16"/>
      <c r="C153" s="1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16"/>
      <c r="B154" s="16"/>
      <c r="C154" s="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16"/>
      <c r="B155" s="16"/>
      <c r="C155" s="1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16"/>
      <c r="B156" s="16"/>
      <c r="C156" s="1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16"/>
      <c r="B157" s="16"/>
      <c r="C157" s="1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16"/>
      <c r="B158" s="16"/>
      <c r="C158" s="1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16"/>
      <c r="B159" s="16"/>
      <c r="C159" s="1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16"/>
      <c r="B160" s="16"/>
      <c r="C160" s="1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16"/>
      <c r="B161" s="16"/>
      <c r="C161" s="1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16"/>
      <c r="B162" s="16"/>
      <c r="C162" s="1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16"/>
      <c r="B163" s="16"/>
      <c r="C163" s="1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16"/>
      <c r="B164" s="16"/>
      <c r="C164" s="1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39:C39"/>
    <mergeCell ref="A40:C40"/>
    <mergeCell ref="A1:C1"/>
    <mergeCell ref="A6:A8"/>
    <mergeCell ref="A13:A15"/>
    <mergeCell ref="A20:A22"/>
    <mergeCell ref="A27:A29"/>
    <mergeCell ref="A35:A36"/>
  </mergeCells>
  <pageMargins left="0.7" right="0.7" top="0.75" bottom="0.75" header="0.3" footer="0.3"/>
  <pageSetup paperSize="9" scale="2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9" zoomScaleNormal="79" workbookViewId="0">
      <selection activeCell="C4" sqref="C4"/>
    </sheetView>
  </sheetViews>
  <sheetFormatPr defaultColWidth="14.42578125" defaultRowHeight="15" customHeight="1" x14ac:dyDescent="0.25"/>
  <cols>
    <col min="1" max="1" width="25.7109375" style="35" customWidth="1"/>
    <col min="2" max="2" width="96.5703125" style="35" customWidth="1"/>
    <col min="3" max="3" width="136.42578125" style="35" customWidth="1"/>
    <col min="4" max="6" width="3.85546875" style="35" customWidth="1"/>
    <col min="7" max="26" width="12.5703125" style="35" customWidth="1"/>
    <col min="27" max="16384" width="14.42578125" style="35"/>
  </cols>
  <sheetData>
    <row r="1" spans="1:26" ht="35.25" customHeight="1" thickBot="1" x14ac:dyDescent="0.3">
      <c r="A1" s="49" t="s">
        <v>194</v>
      </c>
      <c r="B1" s="50"/>
      <c r="C1" s="5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thickBot="1" x14ac:dyDescent="0.3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thickBo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2.25" customHeight="1" thickBot="1" x14ac:dyDescent="0.3">
      <c r="A4" s="6" t="s">
        <v>8</v>
      </c>
      <c r="B4" s="7" t="s">
        <v>49</v>
      </c>
      <c r="C4" s="7" t="s">
        <v>183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.75" customHeight="1" thickBot="1" x14ac:dyDescent="0.3">
      <c r="A5" s="6" t="s">
        <v>9</v>
      </c>
      <c r="B5" s="7" t="s">
        <v>41</v>
      </c>
      <c r="C5" s="7" t="s">
        <v>42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6.25" customHeight="1" thickBot="1" x14ac:dyDescent="0.3">
      <c r="A6" s="41" t="s">
        <v>12</v>
      </c>
      <c r="B6" s="7" t="s">
        <v>4</v>
      </c>
      <c r="C6" s="7" t="s">
        <v>103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3.25" customHeight="1" thickBot="1" x14ac:dyDescent="0.3">
      <c r="A7" s="52"/>
      <c r="B7" s="7" t="s">
        <v>120</v>
      </c>
      <c r="C7" s="7" t="s">
        <v>195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" customHeight="1" thickBot="1" x14ac:dyDescent="0.3">
      <c r="A8" s="42"/>
      <c r="B8" s="7" t="s">
        <v>5</v>
      </c>
      <c r="C8" s="7" t="s">
        <v>6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" thickBot="1" x14ac:dyDescent="0.3">
      <c r="A9" s="6" t="s">
        <v>15</v>
      </c>
      <c r="B9" s="7" t="s">
        <v>207</v>
      </c>
      <c r="C9" s="7" t="s">
        <v>208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thickBot="1" x14ac:dyDescent="0.3">
      <c r="A10" s="3" t="s">
        <v>7</v>
      </c>
      <c r="B10" s="4"/>
      <c r="C10" s="4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6" customHeight="1" thickBot="1" x14ac:dyDescent="0.3">
      <c r="A11" s="6" t="s">
        <v>8</v>
      </c>
      <c r="B11" s="7" t="s">
        <v>121</v>
      </c>
      <c r="C11" s="7" t="s">
        <v>184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2.75" customHeight="1" thickBot="1" x14ac:dyDescent="0.45">
      <c r="A12" s="6" t="s">
        <v>9</v>
      </c>
      <c r="B12" s="8" t="s">
        <v>10</v>
      </c>
      <c r="C12" s="7" t="s">
        <v>11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72.75" customHeight="1" thickBot="1" x14ac:dyDescent="0.3">
      <c r="A13" s="41" t="s">
        <v>12</v>
      </c>
      <c r="B13" s="7" t="s">
        <v>13</v>
      </c>
      <c r="C13" s="7" t="s">
        <v>105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81" customHeight="1" thickBot="1" x14ac:dyDescent="0.3">
      <c r="A14" s="52"/>
      <c r="B14" s="7" t="s">
        <v>14</v>
      </c>
      <c r="C14" s="7" t="s">
        <v>106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" thickBot="1" x14ac:dyDescent="0.3">
      <c r="A15" s="42"/>
      <c r="B15" s="7" t="s">
        <v>5</v>
      </c>
      <c r="C15" s="7" t="s">
        <v>6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9.25" customHeight="1" thickBot="1" x14ac:dyDescent="0.3">
      <c r="A16" s="6" t="s">
        <v>15</v>
      </c>
      <c r="B16" s="7" t="s">
        <v>123</v>
      </c>
      <c r="C16" s="7" t="s">
        <v>122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 thickBot="1" x14ac:dyDescent="0.3">
      <c r="A17" s="3" t="s">
        <v>17</v>
      </c>
      <c r="B17" s="4"/>
      <c r="C17" s="4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9.75" customHeight="1" thickBot="1" x14ac:dyDescent="0.3">
      <c r="A18" s="6" t="s">
        <v>18</v>
      </c>
      <c r="B18" s="7" t="s">
        <v>50</v>
      </c>
      <c r="C18" s="7" t="s">
        <v>185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1.25" customHeight="1" thickBot="1" x14ac:dyDescent="0.3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2.5" customHeight="1" thickBot="1" x14ac:dyDescent="0.3">
      <c r="A20" s="41" t="s">
        <v>12</v>
      </c>
      <c r="B20" s="9" t="s">
        <v>22</v>
      </c>
      <c r="C20" s="7" t="s">
        <v>109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91.5" customHeight="1" thickBot="1" x14ac:dyDescent="0.3">
      <c r="A21" s="52"/>
      <c r="B21" s="7" t="s">
        <v>187</v>
      </c>
      <c r="C21" s="7" t="s">
        <v>186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thickBot="1" x14ac:dyDescent="0.3">
      <c r="A22" s="42"/>
      <c r="B22" s="7" t="s">
        <v>5</v>
      </c>
      <c r="C22" s="7" t="s">
        <v>6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9.75" customHeight="1" thickBot="1" x14ac:dyDescent="0.3">
      <c r="A23" s="6" t="s">
        <v>15</v>
      </c>
      <c r="B23" s="7" t="s">
        <v>46</v>
      </c>
      <c r="C23" s="7" t="s">
        <v>196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thickBot="1" x14ac:dyDescent="0.3">
      <c r="A24" s="3" t="s">
        <v>24</v>
      </c>
      <c r="B24" s="4"/>
      <c r="C24" s="4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1.75" customHeight="1" thickBot="1" x14ac:dyDescent="0.3">
      <c r="A25" s="6" t="s">
        <v>8</v>
      </c>
      <c r="B25" s="7" t="s">
        <v>197</v>
      </c>
      <c r="C25" s="7" t="s">
        <v>198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8" customHeight="1" thickBot="1" x14ac:dyDescent="0.3">
      <c r="A26" s="6" t="s">
        <v>9</v>
      </c>
      <c r="B26" s="7" t="s">
        <v>25</v>
      </c>
      <c r="C26" s="7" t="s">
        <v>26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3.5" customHeight="1" thickBot="1" x14ac:dyDescent="0.3">
      <c r="A27" s="41" t="s">
        <v>12</v>
      </c>
      <c r="B27" s="7" t="s">
        <v>27</v>
      </c>
      <c r="C27" s="7" t="s">
        <v>113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7" customHeight="1" thickBot="1" x14ac:dyDescent="0.3">
      <c r="A28" s="52"/>
      <c r="B28" s="7" t="s">
        <v>199</v>
      </c>
      <c r="C28" s="7" t="s">
        <v>200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thickBot="1" x14ac:dyDescent="0.3">
      <c r="A29" s="42"/>
      <c r="B29" s="7" t="s">
        <v>5</v>
      </c>
      <c r="C29" s="7" t="s">
        <v>6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0.25" customHeight="1" thickBot="1" x14ac:dyDescent="0.3">
      <c r="A30" s="6" t="s">
        <v>15</v>
      </c>
      <c r="B30" s="7" t="s">
        <v>43</v>
      </c>
      <c r="C30" s="7" t="s">
        <v>189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thickBot="1" x14ac:dyDescent="0.3">
      <c r="A31" s="3" t="s">
        <v>29</v>
      </c>
      <c r="B31" s="4"/>
      <c r="C31" s="4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81" customHeight="1" thickBot="1" x14ac:dyDescent="0.3">
      <c r="A32" s="6" t="s">
        <v>8</v>
      </c>
      <c r="B32" s="7" t="s">
        <v>125</v>
      </c>
      <c r="C32" s="7" t="s">
        <v>190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3.5" customHeight="1" thickBot="1" x14ac:dyDescent="0.3">
      <c r="A33" s="6" t="s">
        <v>9</v>
      </c>
      <c r="B33" s="7" t="s">
        <v>30</v>
      </c>
      <c r="C33" s="7" t="s">
        <v>31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83.25" customHeight="1" thickBot="1" x14ac:dyDescent="0.3">
      <c r="A34" s="6" t="s">
        <v>12</v>
      </c>
      <c r="B34" s="7" t="s">
        <v>32</v>
      </c>
      <c r="C34" s="7" t="s">
        <v>201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81.75" customHeight="1" thickBot="1" x14ac:dyDescent="0.3">
      <c r="A35" s="41"/>
      <c r="B35" s="7" t="s">
        <v>191</v>
      </c>
      <c r="C35" s="7" t="s">
        <v>193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5.25" customHeight="1" thickBot="1" x14ac:dyDescent="0.3">
      <c r="A36" s="42"/>
      <c r="B36" s="7" t="s">
        <v>5</v>
      </c>
      <c r="C36" s="7" t="s">
        <v>6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89.25" customHeight="1" thickBot="1" x14ac:dyDescent="0.3">
      <c r="A37" s="6" t="s">
        <v>15</v>
      </c>
      <c r="B37" s="7" t="s">
        <v>51</v>
      </c>
      <c r="C37" s="7" t="s">
        <v>101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thickBot="1" x14ac:dyDescent="0.35">
      <c r="A38" s="10"/>
      <c r="B38" s="10"/>
      <c r="C38" s="10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 thickTop="1" thickBot="1" x14ac:dyDescent="0.3">
      <c r="A39" s="43" t="s">
        <v>34</v>
      </c>
      <c r="B39" s="44"/>
      <c r="C39" s="45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thickBot="1" x14ac:dyDescent="0.3">
      <c r="A40" s="46" t="s">
        <v>35</v>
      </c>
      <c r="B40" s="47"/>
      <c r="C40" s="48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thickBot="1" x14ac:dyDescent="0.3">
      <c r="A41" s="11"/>
      <c r="B41" s="11"/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thickBot="1" x14ac:dyDescent="0.35">
      <c r="A42" s="12"/>
      <c r="B42" s="12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thickBot="1" x14ac:dyDescent="0.35">
      <c r="A43" s="13" t="s">
        <v>36</v>
      </c>
      <c r="B43" s="12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thickBot="1" x14ac:dyDescent="0.35">
      <c r="A44" s="13" t="s">
        <v>37</v>
      </c>
      <c r="B44" s="12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thickBot="1" x14ac:dyDescent="0.35">
      <c r="A45" s="12"/>
      <c r="B45" s="12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thickBot="1" x14ac:dyDescent="0.3">
      <c r="A46" s="14"/>
      <c r="B46" s="14"/>
      <c r="C46" s="1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6.25" customHeight="1" thickBot="1" x14ac:dyDescent="0.4">
      <c r="A47" s="15" t="s">
        <v>38</v>
      </c>
      <c r="B47" s="15" t="s">
        <v>39</v>
      </c>
      <c r="C47" s="1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thickBot="1" x14ac:dyDescent="0.3">
      <c r="A48" s="14"/>
      <c r="B48" s="14"/>
      <c r="C48" s="1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thickBot="1" x14ac:dyDescent="0.3">
      <c r="A49" s="14"/>
      <c r="B49" s="14"/>
      <c r="C49" s="1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thickBot="1" x14ac:dyDescent="0.3">
      <c r="A50" s="14"/>
      <c r="B50" s="14"/>
      <c r="C50" s="1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thickBot="1" x14ac:dyDescent="0.3">
      <c r="A51" s="14"/>
      <c r="B51" s="14"/>
      <c r="C51" s="1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thickBot="1" x14ac:dyDescent="0.3">
      <c r="A52" s="14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thickBot="1" x14ac:dyDescent="0.3">
      <c r="A53" s="14"/>
      <c r="B53" s="14"/>
      <c r="C53" s="1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thickBot="1" x14ac:dyDescent="0.3">
      <c r="A54" s="14"/>
      <c r="B54" s="14"/>
      <c r="C54" s="1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thickBot="1" x14ac:dyDescent="0.3">
      <c r="A55" s="14"/>
      <c r="B55" s="14"/>
      <c r="C55" s="1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thickBot="1" x14ac:dyDescent="0.3">
      <c r="A56" s="14"/>
      <c r="B56" s="14"/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thickBot="1" x14ac:dyDescent="0.3">
      <c r="A57" s="14"/>
      <c r="B57" s="14"/>
      <c r="C57" s="1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thickBot="1" x14ac:dyDescent="0.3">
      <c r="A58" s="14"/>
      <c r="B58" s="14"/>
      <c r="C58" s="1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16"/>
      <c r="B59" s="16"/>
      <c r="C59" s="1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16"/>
      <c r="B60" s="16"/>
      <c r="C60" s="1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16"/>
      <c r="B61" s="16"/>
      <c r="C61" s="1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16"/>
      <c r="B62" s="16"/>
      <c r="C62" s="1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16"/>
      <c r="B63" s="16"/>
      <c r="C63" s="1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16"/>
      <c r="B64" s="16"/>
      <c r="C64" s="1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16"/>
      <c r="B65" s="16"/>
      <c r="C65" s="1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6"/>
      <c r="B66" s="16"/>
      <c r="C66" s="1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6"/>
      <c r="B67" s="16"/>
      <c r="C67" s="1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16"/>
      <c r="B68" s="16"/>
      <c r="C68" s="1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16"/>
      <c r="B69" s="16"/>
      <c r="C69" s="1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16"/>
      <c r="B70" s="16"/>
      <c r="C70" s="1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16"/>
      <c r="B71" s="16"/>
      <c r="C71" s="1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16"/>
      <c r="B72" s="16"/>
      <c r="C72" s="1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16"/>
      <c r="B73" s="16"/>
      <c r="C73" s="1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16"/>
      <c r="B74" s="16"/>
      <c r="C74" s="1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16"/>
      <c r="B75" s="16"/>
      <c r="C75" s="1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16"/>
      <c r="B76" s="16"/>
      <c r="C76" s="1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16"/>
      <c r="B77" s="16"/>
      <c r="C77" s="1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16"/>
      <c r="B78" s="16"/>
      <c r="C78" s="1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16"/>
      <c r="B79" s="16"/>
      <c r="C79" s="1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16"/>
      <c r="B80" s="16"/>
      <c r="C80" s="1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16"/>
      <c r="B81" s="16"/>
      <c r="C81" s="1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16"/>
      <c r="B82" s="16"/>
      <c r="C82" s="1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16"/>
      <c r="B83" s="16"/>
      <c r="C83" s="1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16"/>
      <c r="B84" s="16"/>
      <c r="C84" s="1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16"/>
      <c r="B85" s="16"/>
      <c r="C85" s="1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16"/>
      <c r="B86" s="16"/>
      <c r="C86" s="1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6"/>
      <c r="B87" s="16"/>
      <c r="C87" s="1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16"/>
      <c r="B88" s="16"/>
      <c r="C88" s="1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16"/>
      <c r="B89" s="16"/>
      <c r="C89" s="1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16"/>
      <c r="B90" s="16"/>
      <c r="C90" s="1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16"/>
      <c r="B91" s="16"/>
      <c r="C91" s="1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16"/>
      <c r="B92" s="16"/>
      <c r="C92" s="1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16"/>
      <c r="B93" s="16"/>
      <c r="C93" s="1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16"/>
      <c r="B94" s="16"/>
      <c r="C94" s="1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16"/>
      <c r="B95" s="16"/>
      <c r="C95" s="1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16"/>
      <c r="B96" s="16"/>
      <c r="C96" s="1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16"/>
      <c r="B97" s="16"/>
      <c r="C97" s="1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16"/>
      <c r="B98" s="16"/>
      <c r="C98" s="1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16"/>
      <c r="B99" s="16"/>
      <c r="C99" s="1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16"/>
      <c r="B100" s="16"/>
      <c r="C100" s="1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16"/>
      <c r="B101" s="16"/>
      <c r="C101" s="1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16"/>
      <c r="B102" s="16"/>
      <c r="C102" s="1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16"/>
      <c r="B103" s="16"/>
      <c r="C103" s="1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16"/>
      <c r="B104" s="16"/>
      <c r="C104" s="1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16"/>
      <c r="B105" s="16"/>
      <c r="C105" s="1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16"/>
      <c r="B106" s="16"/>
      <c r="C106" s="1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16"/>
      <c r="B107" s="16"/>
      <c r="C107" s="1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16"/>
      <c r="B108" s="16"/>
      <c r="C108" s="1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16"/>
      <c r="B109" s="16"/>
      <c r="C109" s="1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16"/>
      <c r="B110" s="16"/>
      <c r="C110" s="1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16"/>
      <c r="B111" s="16"/>
      <c r="C111" s="1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16"/>
      <c r="B112" s="16"/>
      <c r="C112" s="1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16"/>
      <c r="B113" s="16"/>
      <c r="C113" s="1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16"/>
      <c r="B114" s="16"/>
      <c r="C114" s="1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16"/>
      <c r="B115" s="16"/>
      <c r="C115" s="1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16"/>
      <c r="B116" s="16"/>
      <c r="C116" s="1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16"/>
      <c r="B117" s="16"/>
      <c r="C117" s="1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16"/>
      <c r="B118" s="16"/>
      <c r="C118" s="1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16"/>
      <c r="B119" s="16"/>
      <c r="C119" s="1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16"/>
      <c r="B120" s="16"/>
      <c r="C120" s="1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16"/>
      <c r="B121" s="16"/>
      <c r="C121" s="1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6"/>
      <c r="B122" s="16"/>
      <c r="C122" s="1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16"/>
      <c r="B123" s="16"/>
      <c r="C123" s="1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16"/>
      <c r="B124" s="16"/>
      <c r="C124" s="1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16"/>
      <c r="B125" s="16"/>
      <c r="C125" s="1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16"/>
      <c r="B126" s="16"/>
      <c r="C126" s="1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16"/>
      <c r="B127" s="16"/>
      <c r="C127" s="1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16"/>
      <c r="B128" s="16"/>
      <c r="C128" s="1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16"/>
      <c r="B129" s="16"/>
      <c r="C129" s="1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16"/>
      <c r="B130" s="16"/>
      <c r="C130" s="1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16"/>
      <c r="B131" s="16"/>
      <c r="C131" s="1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16"/>
      <c r="B132" s="16"/>
      <c r="C132" s="1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16"/>
      <c r="B133" s="16"/>
      <c r="C133" s="1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16"/>
      <c r="B134" s="16"/>
      <c r="C134" s="1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16"/>
      <c r="B135" s="16"/>
      <c r="C135" s="1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16"/>
      <c r="B136" s="16"/>
      <c r="C136" s="1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16"/>
      <c r="B137" s="16"/>
      <c r="C137" s="1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16"/>
      <c r="B138" s="16"/>
      <c r="C138" s="1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16"/>
      <c r="B139" s="16"/>
      <c r="C139" s="1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16"/>
      <c r="B140" s="16"/>
      <c r="C140" s="1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16"/>
      <c r="B141" s="16"/>
      <c r="C141" s="1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16"/>
      <c r="B142" s="16"/>
      <c r="C142" s="1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16"/>
      <c r="B143" s="16"/>
      <c r="C143" s="1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16"/>
      <c r="B144" s="16"/>
      <c r="C144" s="1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16"/>
      <c r="B145" s="16"/>
      <c r="C145" s="1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16"/>
      <c r="B146" s="16"/>
      <c r="C146" s="1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16"/>
      <c r="B147" s="16"/>
      <c r="C147" s="1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16"/>
      <c r="B148" s="16"/>
      <c r="C148" s="1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16"/>
      <c r="B149" s="16"/>
      <c r="C149" s="1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16"/>
      <c r="B150" s="16"/>
      <c r="C150" s="1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16"/>
      <c r="B151" s="16"/>
      <c r="C151" s="1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16"/>
      <c r="B152" s="16"/>
      <c r="C152" s="1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16"/>
      <c r="B153" s="16"/>
      <c r="C153" s="1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16"/>
      <c r="B154" s="16"/>
      <c r="C154" s="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16"/>
      <c r="B155" s="16"/>
      <c r="C155" s="1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16"/>
      <c r="B156" s="16"/>
      <c r="C156" s="1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16"/>
      <c r="B157" s="16"/>
      <c r="C157" s="1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16"/>
      <c r="B158" s="16"/>
      <c r="C158" s="1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16"/>
      <c r="B159" s="16"/>
      <c r="C159" s="1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16"/>
      <c r="B160" s="16"/>
      <c r="C160" s="1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16"/>
      <c r="B161" s="16"/>
      <c r="C161" s="1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16"/>
      <c r="B162" s="16"/>
      <c r="C162" s="1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16"/>
      <c r="B163" s="16"/>
      <c r="C163" s="1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16"/>
      <c r="B164" s="16"/>
      <c r="C164" s="1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39:C39"/>
    <mergeCell ref="A40:C40"/>
    <mergeCell ref="A1:C1"/>
    <mergeCell ref="A6:A8"/>
    <mergeCell ref="A13:A15"/>
    <mergeCell ref="A20:A22"/>
    <mergeCell ref="A27:A29"/>
    <mergeCell ref="A35:A36"/>
  </mergeCells>
  <pageMargins left="0.7" right="0.7" top="0.75" bottom="0.75" header="0.3" footer="0.3"/>
  <pageSetup paperSize="9" scale="2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C1"/>
    </sheetView>
  </sheetViews>
  <sheetFormatPr defaultColWidth="14.42578125" defaultRowHeight="15" customHeight="1" x14ac:dyDescent="0.25"/>
  <cols>
    <col min="1" max="1" width="25.7109375" style="35" customWidth="1"/>
    <col min="2" max="2" width="84.5703125" style="35" customWidth="1"/>
    <col min="3" max="3" width="125.85546875" style="35" customWidth="1"/>
    <col min="4" max="6" width="3.85546875" style="35" customWidth="1"/>
    <col min="7" max="26" width="12.5703125" style="35" customWidth="1"/>
    <col min="27" max="16384" width="14.42578125" style="35"/>
  </cols>
  <sheetData>
    <row r="1" spans="1:26" ht="35.25" customHeight="1" thickBot="1" x14ac:dyDescent="0.3">
      <c r="A1" s="49" t="s">
        <v>163</v>
      </c>
      <c r="B1" s="50"/>
      <c r="C1" s="5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thickBot="1" x14ac:dyDescent="0.3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thickBo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2.25" customHeight="1" thickBot="1" x14ac:dyDescent="0.3">
      <c r="A4" s="6" t="s">
        <v>8</v>
      </c>
      <c r="B4" s="7" t="s">
        <v>49</v>
      </c>
      <c r="C4" s="7" t="s">
        <v>102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.75" customHeight="1" thickBot="1" x14ac:dyDescent="0.3">
      <c r="A5" s="6" t="s">
        <v>9</v>
      </c>
      <c r="B5" s="7" t="s">
        <v>41</v>
      </c>
      <c r="C5" s="7" t="s">
        <v>42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6.25" customHeight="1" thickBot="1" x14ac:dyDescent="0.3">
      <c r="A6" s="41" t="s">
        <v>12</v>
      </c>
      <c r="B6" s="7" t="s">
        <v>4</v>
      </c>
      <c r="C6" s="7" t="s">
        <v>103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3.25" customHeight="1" thickBot="1" x14ac:dyDescent="0.3">
      <c r="A7" s="52"/>
      <c r="B7" s="7" t="s">
        <v>40</v>
      </c>
      <c r="C7" s="7" t="s">
        <v>126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" customHeight="1" thickBot="1" x14ac:dyDescent="0.3">
      <c r="A8" s="42"/>
      <c r="B8" s="7" t="s">
        <v>5</v>
      </c>
      <c r="C8" s="7" t="s">
        <v>6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" thickBot="1" x14ac:dyDescent="0.3">
      <c r="A9" s="6" t="s">
        <v>15</v>
      </c>
      <c r="B9" s="7" t="s">
        <v>207</v>
      </c>
      <c r="C9" s="7" t="s">
        <v>208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thickBot="1" x14ac:dyDescent="0.3">
      <c r="A10" s="3" t="s">
        <v>7</v>
      </c>
      <c r="B10" s="4"/>
      <c r="C10" s="4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6" customHeight="1" thickBot="1" x14ac:dyDescent="0.3">
      <c r="A11" s="6" t="s">
        <v>8</v>
      </c>
      <c r="B11" s="7" t="s">
        <v>45</v>
      </c>
      <c r="C11" s="7" t="s">
        <v>104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2.75" customHeight="1" thickBot="1" x14ac:dyDescent="0.45">
      <c r="A12" s="6" t="s">
        <v>9</v>
      </c>
      <c r="B12" s="8" t="s">
        <v>10</v>
      </c>
      <c r="C12" s="7" t="s">
        <v>11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72.75" customHeight="1" thickBot="1" x14ac:dyDescent="0.3">
      <c r="A13" s="41" t="s">
        <v>12</v>
      </c>
      <c r="B13" s="7" t="s">
        <v>13</v>
      </c>
      <c r="C13" s="7" t="s">
        <v>105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81" customHeight="1" thickBot="1" x14ac:dyDescent="0.3">
      <c r="A14" s="52"/>
      <c r="B14" s="7" t="s">
        <v>14</v>
      </c>
      <c r="C14" s="7" t="s">
        <v>106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" thickBot="1" x14ac:dyDescent="0.3">
      <c r="A15" s="42"/>
      <c r="B15" s="7" t="s">
        <v>5</v>
      </c>
      <c r="C15" s="7" t="s">
        <v>6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9.25" customHeight="1" thickBot="1" x14ac:dyDescent="0.3">
      <c r="A16" s="6" t="s">
        <v>15</v>
      </c>
      <c r="B16" s="7" t="s">
        <v>16</v>
      </c>
      <c r="C16" s="7" t="s">
        <v>107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 thickBot="1" x14ac:dyDescent="0.3">
      <c r="A17" s="3" t="s">
        <v>17</v>
      </c>
      <c r="B17" s="4"/>
      <c r="C17" s="4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9.75" customHeight="1" thickBot="1" x14ac:dyDescent="0.3">
      <c r="A18" s="6" t="s">
        <v>18</v>
      </c>
      <c r="B18" s="7" t="s">
        <v>50</v>
      </c>
      <c r="C18" s="7" t="s">
        <v>108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1.25" customHeight="1" thickBot="1" x14ac:dyDescent="0.3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2.5" customHeight="1" thickBot="1" x14ac:dyDescent="0.3">
      <c r="A20" s="41" t="s">
        <v>12</v>
      </c>
      <c r="B20" s="9" t="s">
        <v>22</v>
      </c>
      <c r="C20" s="7" t="s">
        <v>109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91.5" customHeight="1" thickBot="1" x14ac:dyDescent="0.3">
      <c r="A21" s="52"/>
      <c r="B21" s="7" t="s">
        <v>23</v>
      </c>
      <c r="C21" s="7" t="s">
        <v>110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thickBot="1" x14ac:dyDescent="0.3">
      <c r="A22" s="42"/>
      <c r="B22" s="7" t="s">
        <v>5</v>
      </c>
      <c r="C22" s="7" t="s">
        <v>6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9.75" customHeight="1" thickBot="1" x14ac:dyDescent="0.3">
      <c r="A23" s="6" t="s">
        <v>15</v>
      </c>
      <c r="B23" s="7" t="s">
        <v>46</v>
      </c>
      <c r="C23" s="7" t="s">
        <v>127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thickBot="1" x14ac:dyDescent="0.3">
      <c r="A24" s="3" t="s">
        <v>24</v>
      </c>
      <c r="B24" s="4"/>
      <c r="C24" s="4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1.75" customHeight="1" thickBot="1" x14ac:dyDescent="0.3">
      <c r="A25" s="6" t="s">
        <v>8</v>
      </c>
      <c r="B25" s="7" t="s">
        <v>129</v>
      </c>
      <c r="C25" s="7" t="s">
        <v>128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8" customHeight="1" thickBot="1" x14ac:dyDescent="0.3">
      <c r="A26" s="6" t="s">
        <v>9</v>
      </c>
      <c r="B26" s="7" t="s">
        <v>25</v>
      </c>
      <c r="C26" s="7" t="s">
        <v>26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3.5" customHeight="1" thickBot="1" x14ac:dyDescent="0.3">
      <c r="A27" s="41" t="s">
        <v>12</v>
      </c>
      <c r="B27" s="7" t="s">
        <v>27</v>
      </c>
      <c r="C27" s="7" t="s">
        <v>113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7" customHeight="1" thickBot="1" x14ac:dyDescent="0.3">
      <c r="A28" s="52"/>
      <c r="B28" s="7" t="s">
        <v>28</v>
      </c>
      <c r="C28" s="7" t="s">
        <v>130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thickBot="1" x14ac:dyDescent="0.3">
      <c r="A29" s="42"/>
      <c r="B29" s="7" t="s">
        <v>5</v>
      </c>
      <c r="C29" s="7" t="s">
        <v>6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0.25" customHeight="1" thickBot="1" x14ac:dyDescent="0.3">
      <c r="A30" s="6" t="s">
        <v>15</v>
      </c>
      <c r="B30" s="7" t="s">
        <v>43</v>
      </c>
      <c r="C30" s="7" t="s">
        <v>115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thickBot="1" x14ac:dyDescent="0.3">
      <c r="A31" s="3" t="s">
        <v>29</v>
      </c>
      <c r="B31" s="4"/>
      <c r="C31" s="4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81" customHeight="1" thickBot="1" x14ac:dyDescent="0.3">
      <c r="A32" s="6" t="s">
        <v>8</v>
      </c>
      <c r="B32" s="7" t="s">
        <v>48</v>
      </c>
      <c r="C32" s="7" t="s">
        <v>116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3.5" customHeight="1" thickBot="1" x14ac:dyDescent="0.3">
      <c r="A33" s="6" t="s">
        <v>9</v>
      </c>
      <c r="B33" s="7" t="s">
        <v>30</v>
      </c>
      <c r="C33" s="7" t="s">
        <v>31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83.25" customHeight="1" thickBot="1" x14ac:dyDescent="0.3">
      <c r="A34" s="6" t="s">
        <v>12</v>
      </c>
      <c r="B34" s="7" t="s">
        <v>32</v>
      </c>
      <c r="C34" s="7" t="s">
        <v>131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81.75" customHeight="1" thickBot="1" x14ac:dyDescent="0.3">
      <c r="A35" s="41"/>
      <c r="B35" s="7" t="s">
        <v>191</v>
      </c>
      <c r="C35" s="7" t="s">
        <v>193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5.25" customHeight="1" thickBot="1" x14ac:dyDescent="0.3">
      <c r="A36" s="42"/>
      <c r="B36" s="7" t="s">
        <v>5</v>
      </c>
      <c r="C36" s="7" t="s">
        <v>6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89.25" customHeight="1" thickBot="1" x14ac:dyDescent="0.3">
      <c r="A37" s="6" t="s">
        <v>15</v>
      </c>
      <c r="B37" s="7" t="s">
        <v>51</v>
      </c>
      <c r="C37" s="7" t="s">
        <v>101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thickBot="1" x14ac:dyDescent="0.35">
      <c r="A38" s="10"/>
      <c r="B38" s="10"/>
      <c r="C38" s="10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 thickTop="1" thickBot="1" x14ac:dyDescent="0.3">
      <c r="A39" s="43" t="s">
        <v>34</v>
      </c>
      <c r="B39" s="44"/>
      <c r="C39" s="45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thickBot="1" x14ac:dyDescent="0.3">
      <c r="A40" s="46" t="s">
        <v>35</v>
      </c>
      <c r="B40" s="47"/>
      <c r="C40" s="48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thickBot="1" x14ac:dyDescent="0.3">
      <c r="A41" s="11"/>
      <c r="B41" s="11"/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thickBot="1" x14ac:dyDescent="0.35">
      <c r="A42" s="12"/>
      <c r="B42" s="12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thickBot="1" x14ac:dyDescent="0.35">
      <c r="A43" s="13" t="s">
        <v>36</v>
      </c>
      <c r="B43" s="12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thickBot="1" x14ac:dyDescent="0.35">
      <c r="A44" s="13" t="s">
        <v>37</v>
      </c>
      <c r="B44" s="12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thickBot="1" x14ac:dyDescent="0.35">
      <c r="A45" s="12"/>
      <c r="B45" s="12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thickBot="1" x14ac:dyDescent="0.3">
      <c r="A46" s="14"/>
      <c r="B46" s="14"/>
      <c r="C46" s="1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6.25" customHeight="1" thickBot="1" x14ac:dyDescent="0.4">
      <c r="A47" s="15" t="s">
        <v>38</v>
      </c>
      <c r="B47" s="15" t="s">
        <v>39</v>
      </c>
      <c r="C47" s="1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thickBot="1" x14ac:dyDescent="0.3">
      <c r="A48" s="14"/>
      <c r="B48" s="14"/>
      <c r="C48" s="1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thickBot="1" x14ac:dyDescent="0.3">
      <c r="A49" s="14"/>
      <c r="B49" s="14"/>
      <c r="C49" s="1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thickBot="1" x14ac:dyDescent="0.3">
      <c r="A50" s="14"/>
      <c r="B50" s="14"/>
      <c r="C50" s="1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thickBot="1" x14ac:dyDescent="0.3">
      <c r="A51" s="14"/>
      <c r="B51" s="14"/>
      <c r="C51" s="1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thickBot="1" x14ac:dyDescent="0.3">
      <c r="A52" s="14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thickBot="1" x14ac:dyDescent="0.3">
      <c r="A53" s="14"/>
      <c r="B53" s="14"/>
      <c r="C53" s="1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thickBot="1" x14ac:dyDescent="0.3">
      <c r="A54" s="14"/>
      <c r="B54" s="14"/>
      <c r="C54" s="1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thickBot="1" x14ac:dyDescent="0.3">
      <c r="A55" s="14"/>
      <c r="B55" s="14"/>
      <c r="C55" s="1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thickBot="1" x14ac:dyDescent="0.3">
      <c r="A56" s="14"/>
      <c r="B56" s="14"/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thickBot="1" x14ac:dyDescent="0.3">
      <c r="A57" s="14"/>
      <c r="B57" s="14"/>
      <c r="C57" s="1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thickBot="1" x14ac:dyDescent="0.3">
      <c r="A58" s="14"/>
      <c r="B58" s="14"/>
      <c r="C58" s="1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16"/>
      <c r="B59" s="16"/>
      <c r="C59" s="1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16"/>
      <c r="B60" s="16"/>
      <c r="C60" s="1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16"/>
      <c r="B61" s="16"/>
      <c r="C61" s="1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16"/>
      <c r="B62" s="16"/>
      <c r="C62" s="1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16"/>
      <c r="B63" s="16"/>
      <c r="C63" s="1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16"/>
      <c r="B64" s="16"/>
      <c r="C64" s="1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16"/>
      <c r="B65" s="16"/>
      <c r="C65" s="1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6"/>
      <c r="B66" s="16"/>
      <c r="C66" s="1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6"/>
      <c r="B67" s="16"/>
      <c r="C67" s="1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16"/>
      <c r="B68" s="16"/>
      <c r="C68" s="1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16"/>
      <c r="B69" s="16"/>
      <c r="C69" s="1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16"/>
      <c r="B70" s="16"/>
      <c r="C70" s="1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16"/>
      <c r="B71" s="16"/>
      <c r="C71" s="1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16"/>
      <c r="B72" s="16"/>
      <c r="C72" s="1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16"/>
      <c r="B73" s="16"/>
      <c r="C73" s="1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16"/>
      <c r="B74" s="16"/>
      <c r="C74" s="1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16"/>
      <c r="B75" s="16"/>
      <c r="C75" s="1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16"/>
      <c r="B76" s="16"/>
      <c r="C76" s="1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16"/>
      <c r="B77" s="16"/>
      <c r="C77" s="1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16"/>
      <c r="B78" s="16"/>
      <c r="C78" s="1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16"/>
      <c r="B79" s="16"/>
      <c r="C79" s="1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16"/>
      <c r="B80" s="16"/>
      <c r="C80" s="1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16"/>
      <c r="B81" s="16"/>
      <c r="C81" s="1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16"/>
      <c r="B82" s="16"/>
      <c r="C82" s="1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16"/>
      <c r="B83" s="16"/>
      <c r="C83" s="1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16"/>
      <c r="B84" s="16"/>
      <c r="C84" s="1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16"/>
      <c r="B85" s="16"/>
      <c r="C85" s="1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16"/>
      <c r="B86" s="16"/>
      <c r="C86" s="1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6"/>
      <c r="B87" s="16"/>
      <c r="C87" s="1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16"/>
      <c r="B88" s="16"/>
      <c r="C88" s="1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16"/>
      <c r="B89" s="16"/>
      <c r="C89" s="1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16"/>
      <c r="B90" s="16"/>
      <c r="C90" s="1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16"/>
      <c r="B91" s="16"/>
      <c r="C91" s="1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16"/>
      <c r="B92" s="16"/>
      <c r="C92" s="1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16"/>
      <c r="B93" s="16"/>
      <c r="C93" s="1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16"/>
      <c r="B94" s="16"/>
      <c r="C94" s="1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16"/>
      <c r="B95" s="16"/>
      <c r="C95" s="1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16"/>
      <c r="B96" s="16"/>
      <c r="C96" s="1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16"/>
      <c r="B97" s="16"/>
      <c r="C97" s="1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16"/>
      <c r="B98" s="16"/>
      <c r="C98" s="1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16"/>
      <c r="B99" s="16"/>
      <c r="C99" s="1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16"/>
      <c r="B100" s="16"/>
      <c r="C100" s="1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16"/>
      <c r="B101" s="16"/>
      <c r="C101" s="1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16"/>
      <c r="B102" s="16"/>
      <c r="C102" s="1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16"/>
      <c r="B103" s="16"/>
      <c r="C103" s="1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16"/>
      <c r="B104" s="16"/>
      <c r="C104" s="1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16"/>
      <c r="B105" s="16"/>
      <c r="C105" s="1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16"/>
      <c r="B106" s="16"/>
      <c r="C106" s="1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16"/>
      <c r="B107" s="16"/>
      <c r="C107" s="1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16"/>
      <c r="B108" s="16"/>
      <c r="C108" s="1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16"/>
      <c r="B109" s="16"/>
      <c r="C109" s="1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16"/>
      <c r="B110" s="16"/>
      <c r="C110" s="1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16"/>
      <c r="B111" s="16"/>
      <c r="C111" s="1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16"/>
      <c r="B112" s="16"/>
      <c r="C112" s="1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16"/>
      <c r="B113" s="16"/>
      <c r="C113" s="1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16"/>
      <c r="B114" s="16"/>
      <c r="C114" s="1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16"/>
      <c r="B115" s="16"/>
      <c r="C115" s="1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16"/>
      <c r="B116" s="16"/>
      <c r="C116" s="1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16"/>
      <c r="B117" s="16"/>
      <c r="C117" s="1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16"/>
      <c r="B118" s="16"/>
      <c r="C118" s="1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16"/>
      <c r="B119" s="16"/>
      <c r="C119" s="1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16"/>
      <c r="B120" s="16"/>
      <c r="C120" s="1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16"/>
      <c r="B121" s="16"/>
      <c r="C121" s="1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6"/>
      <c r="B122" s="16"/>
      <c r="C122" s="1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16"/>
      <c r="B123" s="16"/>
      <c r="C123" s="1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16"/>
      <c r="B124" s="16"/>
      <c r="C124" s="1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16"/>
      <c r="B125" s="16"/>
      <c r="C125" s="1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16"/>
      <c r="B126" s="16"/>
      <c r="C126" s="1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16"/>
      <c r="B127" s="16"/>
      <c r="C127" s="1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16"/>
      <c r="B128" s="16"/>
      <c r="C128" s="1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16"/>
      <c r="B129" s="16"/>
      <c r="C129" s="1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16"/>
      <c r="B130" s="16"/>
      <c r="C130" s="1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16"/>
      <c r="B131" s="16"/>
      <c r="C131" s="1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16"/>
      <c r="B132" s="16"/>
      <c r="C132" s="1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16"/>
      <c r="B133" s="16"/>
      <c r="C133" s="1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16"/>
      <c r="B134" s="16"/>
      <c r="C134" s="1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16"/>
      <c r="B135" s="16"/>
      <c r="C135" s="1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16"/>
      <c r="B136" s="16"/>
      <c r="C136" s="1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16"/>
      <c r="B137" s="16"/>
      <c r="C137" s="1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16"/>
      <c r="B138" s="16"/>
      <c r="C138" s="1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16"/>
      <c r="B139" s="16"/>
      <c r="C139" s="1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16"/>
      <c r="B140" s="16"/>
      <c r="C140" s="1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16"/>
      <c r="B141" s="16"/>
      <c r="C141" s="1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16"/>
      <c r="B142" s="16"/>
      <c r="C142" s="1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16"/>
      <c r="B143" s="16"/>
      <c r="C143" s="1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16"/>
      <c r="B144" s="16"/>
      <c r="C144" s="1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16"/>
      <c r="B145" s="16"/>
      <c r="C145" s="1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16"/>
      <c r="B146" s="16"/>
      <c r="C146" s="1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16"/>
      <c r="B147" s="16"/>
      <c r="C147" s="1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16"/>
      <c r="B148" s="16"/>
      <c r="C148" s="1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16"/>
      <c r="B149" s="16"/>
      <c r="C149" s="1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16"/>
      <c r="B150" s="16"/>
      <c r="C150" s="1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16"/>
      <c r="B151" s="16"/>
      <c r="C151" s="1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16"/>
      <c r="B152" s="16"/>
      <c r="C152" s="1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16"/>
      <c r="B153" s="16"/>
      <c r="C153" s="1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16"/>
      <c r="B154" s="16"/>
      <c r="C154" s="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16"/>
      <c r="B155" s="16"/>
      <c r="C155" s="1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16"/>
      <c r="B156" s="16"/>
      <c r="C156" s="1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16"/>
      <c r="B157" s="16"/>
      <c r="C157" s="1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16"/>
      <c r="B158" s="16"/>
      <c r="C158" s="1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16"/>
      <c r="B159" s="16"/>
      <c r="C159" s="1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16"/>
      <c r="B160" s="16"/>
      <c r="C160" s="1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16"/>
      <c r="B161" s="16"/>
      <c r="C161" s="1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16"/>
      <c r="B162" s="16"/>
      <c r="C162" s="1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16"/>
      <c r="B163" s="16"/>
      <c r="C163" s="1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16"/>
      <c r="B164" s="16"/>
      <c r="C164" s="1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39:C39"/>
    <mergeCell ref="A40:C40"/>
    <mergeCell ref="A1:C1"/>
    <mergeCell ref="A6:A8"/>
    <mergeCell ref="A13:A15"/>
    <mergeCell ref="A20:A22"/>
    <mergeCell ref="A27:A29"/>
    <mergeCell ref="A35:A36"/>
  </mergeCells>
  <pageMargins left="0.7" right="0.7" top="0.75" bottom="0.75" header="0.3" footer="0.3"/>
  <pageSetup paperSize="9" scale="2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C1"/>
    </sheetView>
  </sheetViews>
  <sheetFormatPr defaultColWidth="14.42578125" defaultRowHeight="15" customHeight="1" x14ac:dyDescent="0.25"/>
  <cols>
    <col min="1" max="1" width="25.7109375" style="35" customWidth="1"/>
    <col min="2" max="2" width="83.42578125" style="35" customWidth="1"/>
    <col min="3" max="3" width="125.5703125" style="35" customWidth="1"/>
    <col min="4" max="6" width="3.85546875" style="35" customWidth="1"/>
    <col min="7" max="26" width="12.5703125" style="35" customWidth="1"/>
    <col min="27" max="16384" width="14.42578125" style="35"/>
  </cols>
  <sheetData>
    <row r="1" spans="1:26" ht="35.25" customHeight="1" thickBot="1" x14ac:dyDescent="0.3">
      <c r="A1" s="49" t="s">
        <v>162</v>
      </c>
      <c r="B1" s="50"/>
      <c r="C1" s="5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thickBot="1" x14ac:dyDescent="0.3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thickBo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2.25" customHeight="1" thickBot="1" x14ac:dyDescent="0.3">
      <c r="A4" s="6" t="s">
        <v>8</v>
      </c>
      <c r="B4" s="7" t="s">
        <v>49</v>
      </c>
      <c r="C4" s="7" t="s">
        <v>102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.75" customHeight="1" thickBot="1" x14ac:dyDescent="0.3">
      <c r="A5" s="6" t="s">
        <v>9</v>
      </c>
      <c r="B5" s="7" t="s">
        <v>41</v>
      </c>
      <c r="C5" s="7" t="s">
        <v>42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6.25" customHeight="1" thickBot="1" x14ac:dyDescent="0.3">
      <c r="A6" s="41" t="s">
        <v>12</v>
      </c>
      <c r="B6" s="7" t="s">
        <v>4</v>
      </c>
      <c r="C6" s="7" t="s">
        <v>103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3.25" customHeight="1" thickBot="1" x14ac:dyDescent="0.3">
      <c r="A7" s="52"/>
      <c r="B7" s="7" t="s">
        <v>133</v>
      </c>
      <c r="C7" s="7" t="s">
        <v>132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" customHeight="1" thickBot="1" x14ac:dyDescent="0.3">
      <c r="A8" s="42"/>
      <c r="B8" s="7" t="s">
        <v>5</v>
      </c>
      <c r="C8" s="7" t="s">
        <v>6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3.25" thickBot="1" x14ac:dyDescent="0.3">
      <c r="A9" s="6" t="s">
        <v>15</v>
      </c>
      <c r="B9" s="7" t="s">
        <v>204</v>
      </c>
      <c r="C9" s="7" t="s">
        <v>205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thickBot="1" x14ac:dyDescent="0.3">
      <c r="A10" s="3" t="s">
        <v>7</v>
      </c>
      <c r="B10" s="4"/>
      <c r="C10" s="4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6" customHeight="1" thickBot="1" x14ac:dyDescent="0.3">
      <c r="A11" s="6" t="s">
        <v>8</v>
      </c>
      <c r="B11" s="7" t="s">
        <v>45</v>
      </c>
      <c r="C11" s="7" t="s">
        <v>104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2.75" customHeight="1" thickBot="1" x14ac:dyDescent="0.45">
      <c r="A12" s="6" t="s">
        <v>9</v>
      </c>
      <c r="B12" s="8" t="s">
        <v>10</v>
      </c>
      <c r="C12" s="7" t="s">
        <v>11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72.75" customHeight="1" thickBot="1" x14ac:dyDescent="0.3">
      <c r="A13" s="41" t="s">
        <v>12</v>
      </c>
      <c r="B13" s="7" t="s">
        <v>13</v>
      </c>
      <c r="C13" s="7" t="s">
        <v>105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81" customHeight="1" thickBot="1" x14ac:dyDescent="0.3">
      <c r="A14" s="52"/>
      <c r="B14" s="7" t="s">
        <v>135</v>
      </c>
      <c r="C14" s="7" t="s">
        <v>134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" thickBot="1" x14ac:dyDescent="0.3">
      <c r="A15" s="42"/>
      <c r="B15" s="7" t="s">
        <v>5</v>
      </c>
      <c r="C15" s="7" t="s">
        <v>6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9.25" customHeight="1" thickBot="1" x14ac:dyDescent="0.3">
      <c r="A16" s="6" t="s">
        <v>15</v>
      </c>
      <c r="B16" s="7" t="s">
        <v>16</v>
      </c>
      <c r="C16" s="7" t="s">
        <v>107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 thickBot="1" x14ac:dyDescent="0.3">
      <c r="A17" s="3" t="s">
        <v>17</v>
      </c>
      <c r="B17" s="4"/>
      <c r="C17" s="4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9.75" customHeight="1" thickBot="1" x14ac:dyDescent="0.3">
      <c r="A18" s="6" t="s">
        <v>18</v>
      </c>
      <c r="B18" s="7" t="s">
        <v>142</v>
      </c>
      <c r="C18" s="7" t="s">
        <v>141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1.25" customHeight="1" thickBot="1" x14ac:dyDescent="0.3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2.5" customHeight="1" thickBot="1" x14ac:dyDescent="0.3">
      <c r="A20" s="41" t="s">
        <v>12</v>
      </c>
      <c r="B20" s="9" t="s">
        <v>22</v>
      </c>
      <c r="C20" s="7" t="s">
        <v>109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91.5" customHeight="1" thickBot="1" x14ac:dyDescent="0.3">
      <c r="A21" s="52"/>
      <c r="B21" s="7" t="s">
        <v>137</v>
      </c>
      <c r="C21" s="7" t="s">
        <v>136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thickBot="1" x14ac:dyDescent="0.3">
      <c r="A22" s="42"/>
      <c r="B22" s="7" t="s">
        <v>5</v>
      </c>
      <c r="C22" s="7" t="s">
        <v>6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9.75" customHeight="1" thickBot="1" x14ac:dyDescent="0.3">
      <c r="A23" s="6" t="s">
        <v>15</v>
      </c>
      <c r="B23" s="7" t="s">
        <v>46</v>
      </c>
      <c r="C23" s="7" t="s">
        <v>111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thickBot="1" x14ac:dyDescent="0.3">
      <c r="A24" s="3" t="s">
        <v>24</v>
      </c>
      <c r="B24" s="4"/>
      <c r="C24" s="4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1.75" customHeight="1" thickBot="1" x14ac:dyDescent="0.3">
      <c r="A25" s="6" t="s">
        <v>8</v>
      </c>
      <c r="B25" s="7" t="s">
        <v>47</v>
      </c>
      <c r="C25" s="7" t="s">
        <v>112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8" customHeight="1" thickBot="1" x14ac:dyDescent="0.3">
      <c r="A26" s="6" t="s">
        <v>9</v>
      </c>
      <c r="B26" s="7" t="s">
        <v>25</v>
      </c>
      <c r="C26" s="7" t="s">
        <v>26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3.5" customHeight="1" thickBot="1" x14ac:dyDescent="0.3">
      <c r="A27" s="41" t="s">
        <v>12</v>
      </c>
      <c r="B27" s="7" t="s">
        <v>27</v>
      </c>
      <c r="C27" s="7" t="s">
        <v>113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7" customHeight="1" thickBot="1" x14ac:dyDescent="0.3">
      <c r="A28" s="52"/>
      <c r="B28" s="7" t="s">
        <v>28</v>
      </c>
      <c r="C28" s="7" t="s">
        <v>114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thickBot="1" x14ac:dyDescent="0.3">
      <c r="A29" s="42"/>
      <c r="B29" s="7" t="s">
        <v>5</v>
      </c>
      <c r="C29" s="7" t="s">
        <v>6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0.25" customHeight="1" thickBot="1" x14ac:dyDescent="0.3">
      <c r="A30" s="6" t="s">
        <v>15</v>
      </c>
      <c r="B30" s="7" t="s">
        <v>43</v>
      </c>
      <c r="C30" s="7" t="s">
        <v>115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thickBot="1" x14ac:dyDescent="0.3">
      <c r="A31" s="3" t="s">
        <v>29</v>
      </c>
      <c r="B31" s="4"/>
      <c r="C31" s="4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81" customHeight="1" thickBot="1" x14ac:dyDescent="0.3">
      <c r="A32" s="6" t="s">
        <v>8</v>
      </c>
      <c r="B32" s="7" t="s">
        <v>48</v>
      </c>
      <c r="C32" s="7" t="s">
        <v>116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3.5" customHeight="1" thickBot="1" x14ac:dyDescent="0.3">
      <c r="A33" s="6" t="s">
        <v>9</v>
      </c>
      <c r="B33" s="7" t="s">
        <v>30</v>
      </c>
      <c r="C33" s="7" t="s">
        <v>31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83.25" customHeight="1" thickBot="1" x14ac:dyDescent="0.3">
      <c r="A34" s="6" t="s">
        <v>12</v>
      </c>
      <c r="B34" s="7" t="s">
        <v>32</v>
      </c>
      <c r="C34" s="7" t="s">
        <v>117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81.75" customHeight="1" thickBot="1" x14ac:dyDescent="0.3">
      <c r="A35" s="41"/>
      <c r="B35" s="7" t="s">
        <v>139</v>
      </c>
      <c r="C35" s="7" t="s">
        <v>138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5.25" customHeight="1" thickBot="1" x14ac:dyDescent="0.3">
      <c r="A36" s="42"/>
      <c r="B36" s="7" t="s">
        <v>5</v>
      </c>
      <c r="C36" s="7" t="s">
        <v>6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89.25" customHeight="1" thickBot="1" x14ac:dyDescent="0.3">
      <c r="A37" s="6" t="s">
        <v>15</v>
      </c>
      <c r="B37" s="7" t="s">
        <v>51</v>
      </c>
      <c r="C37" s="7" t="s">
        <v>140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thickBot="1" x14ac:dyDescent="0.35">
      <c r="A38" s="10"/>
      <c r="B38" s="10"/>
      <c r="C38" s="10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 thickTop="1" thickBot="1" x14ac:dyDescent="0.3">
      <c r="A39" s="43" t="s">
        <v>34</v>
      </c>
      <c r="B39" s="44"/>
      <c r="C39" s="45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thickBot="1" x14ac:dyDescent="0.3">
      <c r="A40" s="46" t="s">
        <v>35</v>
      </c>
      <c r="B40" s="47"/>
      <c r="C40" s="48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thickBot="1" x14ac:dyDescent="0.3">
      <c r="A41" s="11"/>
      <c r="B41" s="11"/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thickBot="1" x14ac:dyDescent="0.35">
      <c r="A42" s="12"/>
      <c r="B42" s="12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thickBot="1" x14ac:dyDescent="0.35">
      <c r="A43" s="13" t="s">
        <v>36</v>
      </c>
      <c r="B43" s="12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thickBot="1" x14ac:dyDescent="0.35">
      <c r="A44" s="13" t="s">
        <v>37</v>
      </c>
      <c r="B44" s="12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thickBot="1" x14ac:dyDescent="0.35">
      <c r="A45" s="12"/>
      <c r="B45" s="12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thickBot="1" x14ac:dyDescent="0.3">
      <c r="A46" s="14"/>
      <c r="B46" s="14"/>
      <c r="C46" s="1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6.25" customHeight="1" thickBot="1" x14ac:dyDescent="0.4">
      <c r="A47" s="15" t="s">
        <v>38</v>
      </c>
      <c r="B47" s="15" t="s">
        <v>39</v>
      </c>
      <c r="C47" s="1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thickBot="1" x14ac:dyDescent="0.3">
      <c r="A48" s="14"/>
      <c r="B48" s="14"/>
      <c r="C48" s="1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thickBot="1" x14ac:dyDescent="0.3">
      <c r="A49" s="14"/>
      <c r="B49" s="14"/>
      <c r="C49" s="1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thickBot="1" x14ac:dyDescent="0.3">
      <c r="A50" s="14"/>
      <c r="B50" s="14"/>
      <c r="C50" s="1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thickBot="1" x14ac:dyDescent="0.3">
      <c r="A51" s="14"/>
      <c r="B51" s="14"/>
      <c r="C51" s="1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thickBot="1" x14ac:dyDescent="0.3">
      <c r="A52" s="14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thickBot="1" x14ac:dyDescent="0.3">
      <c r="A53" s="14"/>
      <c r="B53" s="14"/>
      <c r="C53" s="1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thickBot="1" x14ac:dyDescent="0.3">
      <c r="A54" s="14"/>
      <c r="B54" s="14"/>
      <c r="C54" s="1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thickBot="1" x14ac:dyDescent="0.3">
      <c r="A55" s="14"/>
      <c r="B55" s="14"/>
      <c r="C55" s="1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thickBot="1" x14ac:dyDescent="0.3">
      <c r="A56" s="14"/>
      <c r="B56" s="14"/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thickBot="1" x14ac:dyDescent="0.3">
      <c r="A57" s="14"/>
      <c r="B57" s="14"/>
      <c r="C57" s="1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thickBot="1" x14ac:dyDescent="0.3">
      <c r="A58" s="14"/>
      <c r="B58" s="14"/>
      <c r="C58" s="1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16"/>
      <c r="B59" s="16"/>
      <c r="C59" s="1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16"/>
      <c r="B60" s="16"/>
      <c r="C60" s="1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16"/>
      <c r="B61" s="16"/>
      <c r="C61" s="1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16"/>
      <c r="B62" s="16"/>
      <c r="C62" s="1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16"/>
      <c r="B63" s="16"/>
      <c r="C63" s="1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16"/>
      <c r="B64" s="16"/>
      <c r="C64" s="1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16"/>
      <c r="B65" s="16"/>
      <c r="C65" s="1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6"/>
      <c r="B66" s="16"/>
      <c r="C66" s="1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6"/>
      <c r="B67" s="16"/>
      <c r="C67" s="1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16"/>
      <c r="B68" s="16"/>
      <c r="C68" s="1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16"/>
      <c r="B69" s="16"/>
      <c r="C69" s="1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16"/>
      <c r="B70" s="16"/>
      <c r="C70" s="1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16"/>
      <c r="B71" s="16"/>
      <c r="C71" s="1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16"/>
      <c r="B72" s="16"/>
      <c r="C72" s="1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16"/>
      <c r="B73" s="16"/>
      <c r="C73" s="1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16"/>
      <c r="B74" s="16"/>
      <c r="C74" s="1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16"/>
      <c r="B75" s="16"/>
      <c r="C75" s="1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16"/>
      <c r="B76" s="16"/>
      <c r="C76" s="1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16"/>
      <c r="B77" s="16"/>
      <c r="C77" s="1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16"/>
      <c r="B78" s="16"/>
      <c r="C78" s="1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16"/>
      <c r="B79" s="16"/>
      <c r="C79" s="1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16"/>
      <c r="B80" s="16"/>
      <c r="C80" s="1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16"/>
      <c r="B81" s="16"/>
      <c r="C81" s="1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16"/>
      <c r="B82" s="16"/>
      <c r="C82" s="1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16"/>
      <c r="B83" s="16"/>
      <c r="C83" s="1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16"/>
      <c r="B84" s="16"/>
      <c r="C84" s="1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16"/>
      <c r="B85" s="16"/>
      <c r="C85" s="1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16"/>
      <c r="B86" s="16"/>
      <c r="C86" s="1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6"/>
      <c r="B87" s="16"/>
      <c r="C87" s="1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16"/>
      <c r="B88" s="16"/>
      <c r="C88" s="1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16"/>
      <c r="B89" s="16"/>
      <c r="C89" s="1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16"/>
      <c r="B90" s="16"/>
      <c r="C90" s="1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16"/>
      <c r="B91" s="16"/>
      <c r="C91" s="1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16"/>
      <c r="B92" s="16"/>
      <c r="C92" s="1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16"/>
      <c r="B93" s="16"/>
      <c r="C93" s="1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16"/>
      <c r="B94" s="16"/>
      <c r="C94" s="1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16"/>
      <c r="B95" s="16"/>
      <c r="C95" s="1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16"/>
      <c r="B96" s="16"/>
      <c r="C96" s="1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16"/>
      <c r="B97" s="16"/>
      <c r="C97" s="1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16"/>
      <c r="B98" s="16"/>
      <c r="C98" s="1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16"/>
      <c r="B99" s="16"/>
      <c r="C99" s="1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16"/>
      <c r="B100" s="16"/>
      <c r="C100" s="1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16"/>
      <c r="B101" s="16"/>
      <c r="C101" s="1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16"/>
      <c r="B102" s="16"/>
      <c r="C102" s="1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16"/>
      <c r="B103" s="16"/>
      <c r="C103" s="1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16"/>
      <c r="B104" s="16"/>
      <c r="C104" s="1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16"/>
      <c r="B105" s="16"/>
      <c r="C105" s="1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16"/>
      <c r="B106" s="16"/>
      <c r="C106" s="1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16"/>
      <c r="B107" s="16"/>
      <c r="C107" s="1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16"/>
      <c r="B108" s="16"/>
      <c r="C108" s="1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16"/>
      <c r="B109" s="16"/>
      <c r="C109" s="1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16"/>
      <c r="B110" s="16"/>
      <c r="C110" s="1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16"/>
      <c r="B111" s="16"/>
      <c r="C111" s="1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16"/>
      <c r="B112" s="16"/>
      <c r="C112" s="1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16"/>
      <c r="B113" s="16"/>
      <c r="C113" s="1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16"/>
      <c r="B114" s="16"/>
      <c r="C114" s="1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16"/>
      <c r="B115" s="16"/>
      <c r="C115" s="1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16"/>
      <c r="B116" s="16"/>
      <c r="C116" s="1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16"/>
      <c r="B117" s="16"/>
      <c r="C117" s="1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16"/>
      <c r="B118" s="16"/>
      <c r="C118" s="1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16"/>
      <c r="B119" s="16"/>
      <c r="C119" s="1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16"/>
      <c r="B120" s="16"/>
      <c r="C120" s="1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16"/>
      <c r="B121" s="16"/>
      <c r="C121" s="1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6"/>
      <c r="B122" s="16"/>
      <c r="C122" s="1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16"/>
      <c r="B123" s="16"/>
      <c r="C123" s="1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16"/>
      <c r="B124" s="16"/>
      <c r="C124" s="1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16"/>
      <c r="B125" s="16"/>
      <c r="C125" s="1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16"/>
      <c r="B126" s="16"/>
      <c r="C126" s="1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16"/>
      <c r="B127" s="16"/>
      <c r="C127" s="1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16"/>
      <c r="B128" s="16"/>
      <c r="C128" s="1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16"/>
      <c r="B129" s="16"/>
      <c r="C129" s="1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16"/>
      <c r="B130" s="16"/>
      <c r="C130" s="1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16"/>
      <c r="B131" s="16"/>
      <c r="C131" s="1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16"/>
      <c r="B132" s="16"/>
      <c r="C132" s="1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16"/>
      <c r="B133" s="16"/>
      <c r="C133" s="1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16"/>
      <c r="B134" s="16"/>
      <c r="C134" s="1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16"/>
      <c r="B135" s="16"/>
      <c r="C135" s="1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16"/>
      <c r="B136" s="16"/>
      <c r="C136" s="1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16"/>
      <c r="B137" s="16"/>
      <c r="C137" s="1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16"/>
      <c r="B138" s="16"/>
      <c r="C138" s="1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16"/>
      <c r="B139" s="16"/>
      <c r="C139" s="1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16"/>
      <c r="B140" s="16"/>
      <c r="C140" s="1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16"/>
      <c r="B141" s="16"/>
      <c r="C141" s="1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16"/>
      <c r="B142" s="16"/>
      <c r="C142" s="1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16"/>
      <c r="B143" s="16"/>
      <c r="C143" s="1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16"/>
      <c r="B144" s="16"/>
      <c r="C144" s="1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16"/>
      <c r="B145" s="16"/>
      <c r="C145" s="1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16"/>
      <c r="B146" s="16"/>
      <c r="C146" s="1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16"/>
      <c r="B147" s="16"/>
      <c r="C147" s="1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16"/>
      <c r="B148" s="16"/>
      <c r="C148" s="1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16"/>
      <c r="B149" s="16"/>
      <c r="C149" s="1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16"/>
      <c r="B150" s="16"/>
      <c r="C150" s="1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16"/>
      <c r="B151" s="16"/>
      <c r="C151" s="1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16"/>
      <c r="B152" s="16"/>
      <c r="C152" s="1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16"/>
      <c r="B153" s="16"/>
      <c r="C153" s="1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16"/>
      <c r="B154" s="16"/>
      <c r="C154" s="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16"/>
      <c r="B155" s="16"/>
      <c r="C155" s="1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16"/>
      <c r="B156" s="16"/>
      <c r="C156" s="1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16"/>
      <c r="B157" s="16"/>
      <c r="C157" s="1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16"/>
      <c r="B158" s="16"/>
      <c r="C158" s="1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16"/>
      <c r="B159" s="16"/>
      <c r="C159" s="1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16"/>
      <c r="B160" s="16"/>
      <c r="C160" s="1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16"/>
      <c r="B161" s="16"/>
      <c r="C161" s="1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16"/>
      <c r="B162" s="16"/>
      <c r="C162" s="1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16"/>
      <c r="B163" s="16"/>
      <c r="C163" s="1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16"/>
      <c r="B164" s="16"/>
      <c r="C164" s="1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39:C39"/>
    <mergeCell ref="A40:C40"/>
    <mergeCell ref="A1:C1"/>
    <mergeCell ref="A6:A8"/>
    <mergeCell ref="A13:A15"/>
    <mergeCell ref="A20:A22"/>
    <mergeCell ref="A27:A29"/>
    <mergeCell ref="A35:A36"/>
  </mergeCells>
  <pageMargins left="0.7" right="0.7" top="0.75" bottom="0.75" header="0.3" footer="0.3"/>
  <pageSetup paperSize="9" scale="2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C1"/>
    </sheetView>
  </sheetViews>
  <sheetFormatPr defaultColWidth="14.42578125" defaultRowHeight="15" customHeight="1" x14ac:dyDescent="0.25"/>
  <cols>
    <col min="1" max="1" width="25.7109375" style="35" customWidth="1"/>
    <col min="2" max="2" width="83.7109375" style="35" customWidth="1"/>
    <col min="3" max="3" width="126.7109375" style="35" customWidth="1"/>
    <col min="4" max="6" width="3.85546875" style="35" customWidth="1"/>
    <col min="7" max="26" width="12.5703125" style="35" customWidth="1"/>
    <col min="27" max="16384" width="14.42578125" style="35"/>
  </cols>
  <sheetData>
    <row r="1" spans="1:26" ht="35.25" customHeight="1" thickBot="1" x14ac:dyDescent="0.3">
      <c r="A1" s="49" t="s">
        <v>161</v>
      </c>
      <c r="B1" s="50"/>
      <c r="C1" s="5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thickBot="1" x14ac:dyDescent="0.3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thickBo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2.25" customHeight="1" thickBot="1" x14ac:dyDescent="0.3">
      <c r="A4" s="6" t="s">
        <v>8</v>
      </c>
      <c r="B4" s="7" t="s">
        <v>49</v>
      </c>
      <c r="C4" s="7" t="s">
        <v>143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.75" customHeight="1" thickBot="1" x14ac:dyDescent="0.3">
      <c r="A5" s="6" t="s">
        <v>9</v>
      </c>
      <c r="B5" s="7" t="s">
        <v>41</v>
      </c>
      <c r="C5" s="7" t="s">
        <v>42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6.25" customHeight="1" thickBot="1" x14ac:dyDescent="0.3">
      <c r="A6" s="41" t="s">
        <v>12</v>
      </c>
      <c r="B6" s="7" t="s">
        <v>4</v>
      </c>
      <c r="C6" s="7" t="s">
        <v>144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3.25" customHeight="1" thickBot="1" x14ac:dyDescent="0.3">
      <c r="A7" s="52"/>
      <c r="B7" s="7" t="s">
        <v>40</v>
      </c>
      <c r="C7" s="7" t="s">
        <v>145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" customHeight="1" thickBot="1" x14ac:dyDescent="0.3">
      <c r="A8" s="42"/>
      <c r="B8" s="7" t="s">
        <v>5</v>
      </c>
      <c r="C8" s="7" t="s">
        <v>6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3.25" thickBot="1" x14ac:dyDescent="0.3">
      <c r="A9" s="6" t="s">
        <v>15</v>
      </c>
      <c r="B9" s="7" t="s">
        <v>207</v>
      </c>
      <c r="C9" s="7" t="s">
        <v>208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thickBot="1" x14ac:dyDescent="0.3">
      <c r="A10" s="3" t="s">
        <v>7</v>
      </c>
      <c r="B10" s="4"/>
      <c r="C10" s="4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6" customHeight="1" thickBot="1" x14ac:dyDescent="0.3">
      <c r="A11" s="6" t="s">
        <v>8</v>
      </c>
      <c r="B11" s="7" t="s">
        <v>45</v>
      </c>
      <c r="C11" s="7" t="s">
        <v>146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2.75" customHeight="1" thickBot="1" x14ac:dyDescent="0.45">
      <c r="A12" s="6" t="s">
        <v>9</v>
      </c>
      <c r="B12" s="8" t="s">
        <v>10</v>
      </c>
      <c r="C12" s="7" t="s">
        <v>11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72.75" customHeight="1" thickBot="1" x14ac:dyDescent="0.3">
      <c r="A13" s="41" t="s">
        <v>12</v>
      </c>
      <c r="B13" s="7" t="s">
        <v>13</v>
      </c>
      <c r="C13" s="7" t="s">
        <v>147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81" customHeight="1" thickBot="1" x14ac:dyDescent="0.3">
      <c r="A14" s="52"/>
      <c r="B14" s="7" t="s">
        <v>14</v>
      </c>
      <c r="C14" s="7" t="s">
        <v>148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" thickBot="1" x14ac:dyDescent="0.3">
      <c r="A15" s="42"/>
      <c r="B15" s="7" t="s">
        <v>5</v>
      </c>
      <c r="C15" s="7" t="s">
        <v>6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9.25" customHeight="1" thickBot="1" x14ac:dyDescent="0.3">
      <c r="A16" s="6" t="s">
        <v>15</v>
      </c>
      <c r="B16" s="7" t="s">
        <v>16</v>
      </c>
      <c r="C16" s="7" t="s">
        <v>149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 thickBot="1" x14ac:dyDescent="0.3">
      <c r="A17" s="3" t="s">
        <v>17</v>
      </c>
      <c r="B17" s="4"/>
      <c r="C17" s="4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9.75" customHeight="1" thickBot="1" x14ac:dyDescent="0.3">
      <c r="A18" s="6" t="s">
        <v>18</v>
      </c>
      <c r="B18" s="7" t="s">
        <v>50</v>
      </c>
      <c r="C18" s="7" t="s">
        <v>150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1.25" customHeight="1" thickBot="1" x14ac:dyDescent="0.3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2.5" customHeight="1" thickBot="1" x14ac:dyDescent="0.3">
      <c r="A20" s="41" t="s">
        <v>12</v>
      </c>
      <c r="B20" s="9" t="s">
        <v>22</v>
      </c>
      <c r="C20" s="7" t="s">
        <v>151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91.5" customHeight="1" thickBot="1" x14ac:dyDescent="0.3">
      <c r="A21" s="52"/>
      <c r="B21" s="7" t="s">
        <v>23</v>
      </c>
      <c r="C21" s="7" t="s">
        <v>152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thickBot="1" x14ac:dyDescent="0.3">
      <c r="A22" s="42"/>
      <c r="B22" s="7" t="s">
        <v>5</v>
      </c>
      <c r="C22" s="7" t="s">
        <v>6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9.75" customHeight="1" thickBot="1" x14ac:dyDescent="0.3">
      <c r="A23" s="6" t="s">
        <v>15</v>
      </c>
      <c r="B23" s="7" t="s">
        <v>46</v>
      </c>
      <c r="C23" s="7" t="s">
        <v>153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thickBot="1" x14ac:dyDescent="0.3">
      <c r="A24" s="3" t="s">
        <v>24</v>
      </c>
      <c r="B24" s="4"/>
      <c r="C24" s="4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1.75" customHeight="1" thickBot="1" x14ac:dyDescent="0.3">
      <c r="A25" s="6" t="s">
        <v>8</v>
      </c>
      <c r="B25" s="7" t="s">
        <v>47</v>
      </c>
      <c r="C25" s="7" t="s">
        <v>154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8" customHeight="1" thickBot="1" x14ac:dyDescent="0.3">
      <c r="A26" s="6" t="s">
        <v>9</v>
      </c>
      <c r="B26" s="7" t="s">
        <v>25</v>
      </c>
      <c r="C26" s="7" t="s">
        <v>26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3.5" customHeight="1" thickBot="1" x14ac:dyDescent="0.3">
      <c r="A27" s="41" t="s">
        <v>12</v>
      </c>
      <c r="B27" s="7" t="s">
        <v>156</v>
      </c>
      <c r="C27" s="7" t="s">
        <v>155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7" customHeight="1" thickBot="1" x14ac:dyDescent="0.3">
      <c r="A28" s="52"/>
      <c r="B28" s="7" t="s">
        <v>28</v>
      </c>
      <c r="C28" s="7" t="s">
        <v>157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thickBot="1" x14ac:dyDescent="0.3">
      <c r="A29" s="42"/>
      <c r="B29" s="7" t="s">
        <v>5</v>
      </c>
      <c r="C29" s="7" t="s">
        <v>6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0.25" customHeight="1" thickBot="1" x14ac:dyDescent="0.3">
      <c r="A30" s="6" t="s">
        <v>15</v>
      </c>
      <c r="B30" s="7" t="s">
        <v>43</v>
      </c>
      <c r="C30" s="7" t="s">
        <v>158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thickBot="1" x14ac:dyDescent="0.3">
      <c r="A31" s="3" t="s">
        <v>29</v>
      </c>
      <c r="B31" s="4"/>
      <c r="C31" s="4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81" customHeight="1" thickBot="1" x14ac:dyDescent="0.3">
      <c r="A32" s="6" t="s">
        <v>8</v>
      </c>
      <c r="B32" s="7" t="s">
        <v>48</v>
      </c>
      <c r="C32" s="7" t="s">
        <v>159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3.5" customHeight="1" thickBot="1" x14ac:dyDescent="0.3">
      <c r="A33" s="6" t="s">
        <v>9</v>
      </c>
      <c r="B33" s="7" t="s">
        <v>30</v>
      </c>
      <c r="C33" s="7" t="s">
        <v>31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83.25" customHeight="1" thickBot="1" x14ac:dyDescent="0.3">
      <c r="A34" s="6" t="s">
        <v>12</v>
      </c>
      <c r="B34" s="7" t="s">
        <v>32</v>
      </c>
      <c r="C34" s="7" t="s">
        <v>160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81.75" customHeight="1" thickBot="1" x14ac:dyDescent="0.3">
      <c r="A35" s="41"/>
      <c r="B35" s="7" t="s">
        <v>191</v>
      </c>
      <c r="C35" s="7" t="s">
        <v>192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5.25" customHeight="1" thickBot="1" x14ac:dyDescent="0.3">
      <c r="A36" s="42"/>
      <c r="B36" s="7" t="s">
        <v>5</v>
      </c>
      <c r="C36" s="7" t="s">
        <v>6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89.25" customHeight="1" thickBot="1" x14ac:dyDescent="0.3">
      <c r="A37" s="6" t="s">
        <v>15</v>
      </c>
      <c r="B37" s="7" t="s">
        <v>51</v>
      </c>
      <c r="C37" s="7" t="s">
        <v>101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thickBot="1" x14ac:dyDescent="0.35">
      <c r="A38" s="10"/>
      <c r="B38" s="10"/>
      <c r="C38" s="10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 thickTop="1" thickBot="1" x14ac:dyDescent="0.3">
      <c r="A39" s="43" t="s">
        <v>34</v>
      </c>
      <c r="B39" s="44"/>
      <c r="C39" s="45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thickBot="1" x14ac:dyDescent="0.3">
      <c r="A40" s="46" t="s">
        <v>35</v>
      </c>
      <c r="B40" s="47"/>
      <c r="C40" s="48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thickBot="1" x14ac:dyDescent="0.3">
      <c r="A41" s="11"/>
      <c r="B41" s="11"/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thickBot="1" x14ac:dyDescent="0.35">
      <c r="A42" s="12"/>
      <c r="B42" s="12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thickBot="1" x14ac:dyDescent="0.35">
      <c r="A43" s="13" t="s">
        <v>36</v>
      </c>
      <c r="B43" s="12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thickBot="1" x14ac:dyDescent="0.35">
      <c r="A44" s="13" t="s">
        <v>37</v>
      </c>
      <c r="B44" s="12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thickBot="1" x14ac:dyDescent="0.35">
      <c r="A45" s="12"/>
      <c r="B45" s="12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thickBot="1" x14ac:dyDescent="0.3">
      <c r="A46" s="14"/>
      <c r="B46" s="14"/>
      <c r="C46" s="1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6.25" customHeight="1" thickBot="1" x14ac:dyDescent="0.4">
      <c r="A47" s="15" t="s">
        <v>38</v>
      </c>
      <c r="B47" s="15" t="s">
        <v>39</v>
      </c>
      <c r="C47" s="1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thickBot="1" x14ac:dyDescent="0.3">
      <c r="A48" s="14"/>
      <c r="B48" s="14"/>
      <c r="C48" s="1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thickBot="1" x14ac:dyDescent="0.3">
      <c r="A49" s="14"/>
      <c r="B49" s="14"/>
      <c r="C49" s="1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thickBot="1" x14ac:dyDescent="0.3">
      <c r="A50" s="14"/>
      <c r="B50" s="14"/>
      <c r="C50" s="1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thickBot="1" x14ac:dyDescent="0.3">
      <c r="A51" s="14"/>
      <c r="B51" s="14"/>
      <c r="C51" s="1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thickBot="1" x14ac:dyDescent="0.3">
      <c r="A52" s="14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thickBot="1" x14ac:dyDescent="0.3">
      <c r="A53" s="14"/>
      <c r="B53" s="14"/>
      <c r="C53" s="1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thickBot="1" x14ac:dyDescent="0.3">
      <c r="A54" s="14"/>
      <c r="B54" s="14"/>
      <c r="C54" s="1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thickBot="1" x14ac:dyDescent="0.3">
      <c r="A55" s="14"/>
      <c r="B55" s="14"/>
      <c r="C55" s="1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thickBot="1" x14ac:dyDescent="0.3">
      <c r="A56" s="14"/>
      <c r="B56" s="14"/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thickBot="1" x14ac:dyDescent="0.3">
      <c r="A57" s="14"/>
      <c r="B57" s="14"/>
      <c r="C57" s="1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thickBot="1" x14ac:dyDescent="0.3">
      <c r="A58" s="14"/>
      <c r="B58" s="14"/>
      <c r="C58" s="1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16"/>
      <c r="B59" s="16"/>
      <c r="C59" s="1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16"/>
      <c r="B60" s="16"/>
      <c r="C60" s="1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16"/>
      <c r="B61" s="16"/>
      <c r="C61" s="1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16"/>
      <c r="B62" s="16"/>
      <c r="C62" s="1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16"/>
      <c r="B63" s="16"/>
      <c r="C63" s="1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16"/>
      <c r="B64" s="16"/>
      <c r="C64" s="1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16"/>
      <c r="B65" s="16"/>
      <c r="C65" s="1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6"/>
      <c r="B66" s="16"/>
      <c r="C66" s="1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6"/>
      <c r="B67" s="16"/>
      <c r="C67" s="1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16"/>
      <c r="B68" s="16"/>
      <c r="C68" s="1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16"/>
      <c r="B69" s="16"/>
      <c r="C69" s="1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16"/>
      <c r="B70" s="16"/>
      <c r="C70" s="1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16"/>
      <c r="B71" s="16"/>
      <c r="C71" s="1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16"/>
      <c r="B72" s="16"/>
      <c r="C72" s="1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16"/>
      <c r="B73" s="16"/>
      <c r="C73" s="1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16"/>
      <c r="B74" s="16"/>
      <c r="C74" s="1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16"/>
      <c r="B75" s="16"/>
      <c r="C75" s="1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16"/>
      <c r="B76" s="16"/>
      <c r="C76" s="1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16"/>
      <c r="B77" s="16"/>
      <c r="C77" s="1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16"/>
      <c r="B78" s="16"/>
      <c r="C78" s="1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16"/>
      <c r="B79" s="16"/>
      <c r="C79" s="1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16"/>
      <c r="B80" s="16"/>
      <c r="C80" s="1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16"/>
      <c r="B81" s="16"/>
      <c r="C81" s="1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16"/>
      <c r="B82" s="16"/>
      <c r="C82" s="1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16"/>
      <c r="B83" s="16"/>
      <c r="C83" s="1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16"/>
      <c r="B84" s="16"/>
      <c r="C84" s="1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16"/>
      <c r="B85" s="16"/>
      <c r="C85" s="1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16"/>
      <c r="B86" s="16"/>
      <c r="C86" s="1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6"/>
      <c r="B87" s="16"/>
      <c r="C87" s="1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16"/>
      <c r="B88" s="16"/>
      <c r="C88" s="1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16"/>
      <c r="B89" s="16"/>
      <c r="C89" s="1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16"/>
      <c r="B90" s="16"/>
      <c r="C90" s="1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16"/>
      <c r="B91" s="16"/>
      <c r="C91" s="1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16"/>
      <c r="B92" s="16"/>
      <c r="C92" s="1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16"/>
      <c r="B93" s="16"/>
      <c r="C93" s="1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16"/>
      <c r="B94" s="16"/>
      <c r="C94" s="1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16"/>
      <c r="B95" s="16"/>
      <c r="C95" s="1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16"/>
      <c r="B96" s="16"/>
      <c r="C96" s="1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16"/>
      <c r="B97" s="16"/>
      <c r="C97" s="1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16"/>
      <c r="B98" s="16"/>
      <c r="C98" s="1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16"/>
      <c r="B99" s="16"/>
      <c r="C99" s="1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16"/>
      <c r="B100" s="16"/>
      <c r="C100" s="1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16"/>
      <c r="B101" s="16"/>
      <c r="C101" s="1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16"/>
      <c r="B102" s="16"/>
      <c r="C102" s="1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16"/>
      <c r="B103" s="16"/>
      <c r="C103" s="1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16"/>
      <c r="B104" s="16"/>
      <c r="C104" s="1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16"/>
      <c r="B105" s="16"/>
      <c r="C105" s="1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16"/>
      <c r="B106" s="16"/>
      <c r="C106" s="1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16"/>
      <c r="B107" s="16"/>
      <c r="C107" s="1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16"/>
      <c r="B108" s="16"/>
      <c r="C108" s="1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16"/>
      <c r="B109" s="16"/>
      <c r="C109" s="1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16"/>
      <c r="B110" s="16"/>
      <c r="C110" s="1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16"/>
      <c r="B111" s="16"/>
      <c r="C111" s="1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16"/>
      <c r="B112" s="16"/>
      <c r="C112" s="1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16"/>
      <c r="B113" s="16"/>
      <c r="C113" s="1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16"/>
      <c r="B114" s="16"/>
      <c r="C114" s="1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16"/>
      <c r="B115" s="16"/>
      <c r="C115" s="1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16"/>
      <c r="B116" s="16"/>
      <c r="C116" s="1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16"/>
      <c r="B117" s="16"/>
      <c r="C117" s="1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16"/>
      <c r="B118" s="16"/>
      <c r="C118" s="1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16"/>
      <c r="B119" s="16"/>
      <c r="C119" s="1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16"/>
      <c r="B120" s="16"/>
      <c r="C120" s="1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16"/>
      <c r="B121" s="16"/>
      <c r="C121" s="1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6"/>
      <c r="B122" s="16"/>
      <c r="C122" s="1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16"/>
      <c r="B123" s="16"/>
      <c r="C123" s="1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16"/>
      <c r="B124" s="16"/>
      <c r="C124" s="1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16"/>
      <c r="B125" s="16"/>
      <c r="C125" s="1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16"/>
      <c r="B126" s="16"/>
      <c r="C126" s="1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16"/>
      <c r="B127" s="16"/>
      <c r="C127" s="1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16"/>
      <c r="B128" s="16"/>
      <c r="C128" s="1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16"/>
      <c r="B129" s="16"/>
      <c r="C129" s="1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16"/>
      <c r="B130" s="16"/>
      <c r="C130" s="1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16"/>
      <c r="B131" s="16"/>
      <c r="C131" s="1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16"/>
      <c r="B132" s="16"/>
      <c r="C132" s="1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16"/>
      <c r="B133" s="16"/>
      <c r="C133" s="1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16"/>
      <c r="B134" s="16"/>
      <c r="C134" s="1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16"/>
      <c r="B135" s="16"/>
      <c r="C135" s="1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16"/>
      <c r="B136" s="16"/>
      <c r="C136" s="1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16"/>
      <c r="B137" s="16"/>
      <c r="C137" s="1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16"/>
      <c r="B138" s="16"/>
      <c r="C138" s="1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16"/>
      <c r="B139" s="16"/>
      <c r="C139" s="1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16"/>
      <c r="B140" s="16"/>
      <c r="C140" s="1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16"/>
      <c r="B141" s="16"/>
      <c r="C141" s="1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16"/>
      <c r="B142" s="16"/>
      <c r="C142" s="1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16"/>
      <c r="B143" s="16"/>
      <c r="C143" s="1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16"/>
      <c r="B144" s="16"/>
      <c r="C144" s="1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16"/>
      <c r="B145" s="16"/>
      <c r="C145" s="1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16"/>
      <c r="B146" s="16"/>
      <c r="C146" s="1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16"/>
      <c r="B147" s="16"/>
      <c r="C147" s="1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16"/>
      <c r="B148" s="16"/>
      <c r="C148" s="1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16"/>
      <c r="B149" s="16"/>
      <c r="C149" s="1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16"/>
      <c r="B150" s="16"/>
      <c r="C150" s="1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16"/>
      <c r="B151" s="16"/>
      <c r="C151" s="1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16"/>
      <c r="B152" s="16"/>
      <c r="C152" s="1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16"/>
      <c r="B153" s="16"/>
      <c r="C153" s="1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16"/>
      <c r="B154" s="16"/>
      <c r="C154" s="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16"/>
      <c r="B155" s="16"/>
      <c r="C155" s="1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16"/>
      <c r="B156" s="16"/>
      <c r="C156" s="1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16"/>
      <c r="B157" s="16"/>
      <c r="C157" s="1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16"/>
      <c r="B158" s="16"/>
      <c r="C158" s="1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16"/>
      <c r="B159" s="16"/>
      <c r="C159" s="1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16"/>
      <c r="B160" s="16"/>
      <c r="C160" s="1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16"/>
      <c r="B161" s="16"/>
      <c r="C161" s="1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16"/>
      <c r="B162" s="16"/>
      <c r="C162" s="1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16"/>
      <c r="B163" s="16"/>
      <c r="C163" s="1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16"/>
      <c r="B164" s="16"/>
      <c r="C164" s="1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39:C39"/>
    <mergeCell ref="A40:C40"/>
    <mergeCell ref="A1:C1"/>
    <mergeCell ref="A6:A8"/>
    <mergeCell ref="A13:A15"/>
    <mergeCell ref="A20:A22"/>
    <mergeCell ref="A27:A29"/>
    <mergeCell ref="A35:A36"/>
  </mergeCells>
  <pageMargins left="0.7" right="0.7" top="0.75" bottom="0.75" header="0.3" footer="0.3"/>
  <pageSetup paperSize="9" scale="2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B9" sqref="B9:C9"/>
    </sheetView>
  </sheetViews>
  <sheetFormatPr defaultColWidth="14.42578125" defaultRowHeight="15" x14ac:dyDescent="0.25"/>
  <cols>
    <col min="1" max="1" width="18.5703125" style="17" customWidth="1"/>
    <col min="2" max="2" width="39.28515625" style="17" customWidth="1"/>
    <col min="3" max="3" width="46.42578125" style="17" customWidth="1"/>
    <col min="4" max="4" width="9" style="34" customWidth="1"/>
    <col min="5" max="5" width="14.85546875" style="17" customWidth="1"/>
    <col min="6" max="6" width="9.5703125" style="17" customWidth="1"/>
    <col min="7" max="7" width="12.28515625" style="17" customWidth="1"/>
    <col min="8" max="8" width="15.5703125" style="17" customWidth="1"/>
    <col min="9" max="9" width="11.140625" style="17" customWidth="1"/>
    <col min="10" max="10" width="10.85546875" style="17" hidden="1" customWidth="1"/>
    <col min="11" max="19" width="8.7109375" style="17" customWidth="1"/>
    <col min="20" max="16384" width="14.42578125" style="17"/>
  </cols>
  <sheetData>
    <row r="1" spans="1:10" ht="26.25" x14ac:dyDescent="0.25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75" x14ac:dyDescent="0.25">
      <c r="A2" s="18" t="s">
        <v>0</v>
      </c>
      <c r="B2" s="18" t="s">
        <v>1</v>
      </c>
      <c r="C2" s="19" t="s">
        <v>2</v>
      </c>
      <c r="D2" s="20" t="s">
        <v>53</v>
      </c>
      <c r="E2" s="19" t="s">
        <v>54</v>
      </c>
      <c r="F2" s="19" t="s">
        <v>55</v>
      </c>
      <c r="G2" s="19" t="s">
        <v>56</v>
      </c>
      <c r="H2" s="19" t="s">
        <v>57</v>
      </c>
      <c r="I2" s="19" t="s">
        <v>58</v>
      </c>
      <c r="J2" s="19" t="s">
        <v>59</v>
      </c>
    </row>
    <row r="3" spans="1:10" ht="16.5" thickBot="1" x14ac:dyDescent="0.3">
      <c r="A3" s="18" t="s">
        <v>3</v>
      </c>
      <c r="B3" s="18"/>
      <c r="C3" s="19"/>
      <c r="D3" s="20"/>
      <c r="E3" s="21">
        <f t="shared" ref="E3:J3" si="0">SUM(E4:E9)</f>
        <v>1067.885</v>
      </c>
      <c r="F3" s="21">
        <f t="shared" si="0"/>
        <v>37.738500000000002</v>
      </c>
      <c r="G3" s="21">
        <f t="shared" si="0"/>
        <v>33.579500000000003</v>
      </c>
      <c r="H3" s="21">
        <f t="shared" si="0"/>
        <v>167.49699999999999</v>
      </c>
      <c r="I3" s="21">
        <f t="shared" si="0"/>
        <v>15.202</v>
      </c>
      <c r="J3" s="21">
        <f t="shared" si="0"/>
        <v>0</v>
      </c>
    </row>
    <row r="4" spans="1:10" ht="39" thickBot="1" x14ac:dyDescent="0.3">
      <c r="A4" s="22" t="s">
        <v>8</v>
      </c>
      <c r="B4" s="23" t="s">
        <v>60</v>
      </c>
      <c r="C4" s="24" t="s">
        <v>61</v>
      </c>
      <c r="D4" s="25">
        <v>150</v>
      </c>
      <c r="E4" s="26">
        <v>304.64999999999998</v>
      </c>
      <c r="F4" s="26">
        <v>6.4424999999999999</v>
      </c>
      <c r="G4" s="26">
        <v>9.3450000000000006</v>
      </c>
      <c r="H4" s="26">
        <v>52.132499999999993</v>
      </c>
      <c r="I4" s="26">
        <v>3.8024999999999993</v>
      </c>
      <c r="J4" s="27"/>
    </row>
    <row r="5" spans="1:10" ht="15.75" thickBot="1" x14ac:dyDescent="0.3">
      <c r="A5" s="22" t="s">
        <v>9</v>
      </c>
      <c r="B5" s="23" t="s">
        <v>62</v>
      </c>
      <c r="C5" s="28" t="s">
        <v>42</v>
      </c>
      <c r="D5" s="25">
        <v>50</v>
      </c>
      <c r="E5" s="26">
        <v>23</v>
      </c>
      <c r="F5" s="26">
        <v>0.45</v>
      </c>
      <c r="G5" s="26">
        <v>0.2</v>
      </c>
      <c r="H5" s="26">
        <v>5.5750000000000002</v>
      </c>
      <c r="I5" s="26">
        <v>0.77500000000000002</v>
      </c>
      <c r="J5" s="27"/>
    </row>
    <row r="6" spans="1:10" ht="26.25" thickBot="1" x14ac:dyDescent="0.3">
      <c r="A6" s="53" t="s">
        <v>12</v>
      </c>
      <c r="B6" s="23" t="s">
        <v>63</v>
      </c>
      <c r="C6" s="28" t="s">
        <v>64</v>
      </c>
      <c r="D6" s="25">
        <v>150</v>
      </c>
      <c r="E6" s="26">
        <v>170.85</v>
      </c>
      <c r="F6" s="26">
        <v>4.9800000000000004</v>
      </c>
      <c r="G6" s="26">
        <v>8.2274999999999991</v>
      </c>
      <c r="H6" s="26">
        <v>23.669999999999995</v>
      </c>
      <c r="I6" s="26">
        <v>4.5900000000000007</v>
      </c>
      <c r="J6" s="27"/>
    </row>
    <row r="7" spans="1:10" ht="45.75" thickBot="1" x14ac:dyDescent="0.3">
      <c r="A7" s="53"/>
      <c r="B7" s="23" t="s">
        <v>65</v>
      </c>
      <c r="C7" s="28" t="s">
        <v>66</v>
      </c>
      <c r="D7" s="25">
        <v>150</v>
      </c>
      <c r="E7" s="26">
        <v>255.73500000000001</v>
      </c>
      <c r="F7" s="26">
        <v>10.483500000000001</v>
      </c>
      <c r="G7" s="26">
        <v>12.222000000000003</v>
      </c>
      <c r="H7" s="26">
        <v>28.646999999999998</v>
      </c>
      <c r="I7" s="26">
        <v>2.802</v>
      </c>
      <c r="J7" s="27"/>
    </row>
    <row r="8" spans="1:10" ht="15.75" thickBot="1" x14ac:dyDescent="0.3">
      <c r="A8" s="53"/>
      <c r="B8" s="23" t="s">
        <v>67</v>
      </c>
      <c r="C8" s="28" t="s">
        <v>6</v>
      </c>
      <c r="D8" s="25">
        <v>200</v>
      </c>
      <c r="E8" s="26">
        <v>13.8</v>
      </c>
      <c r="F8" s="26">
        <v>0.12</v>
      </c>
      <c r="G8" s="26">
        <v>0.12</v>
      </c>
      <c r="H8" s="26">
        <v>3.63</v>
      </c>
      <c r="I8" s="26">
        <v>0.6</v>
      </c>
      <c r="J8" s="27"/>
    </row>
    <row r="9" spans="1:10" ht="30.75" thickBot="1" x14ac:dyDescent="0.3">
      <c r="A9" s="29" t="s">
        <v>68</v>
      </c>
      <c r="B9" s="23" t="s">
        <v>206</v>
      </c>
      <c r="C9" s="28" t="s">
        <v>205</v>
      </c>
      <c r="D9" s="25">
        <v>150</v>
      </c>
      <c r="E9" s="26">
        <v>299.85000000000002</v>
      </c>
      <c r="F9" s="26">
        <v>15.262499999999998</v>
      </c>
      <c r="G9" s="26">
        <v>3.4649999999999999</v>
      </c>
      <c r="H9" s="26">
        <v>53.842500000000008</v>
      </c>
      <c r="I9" s="26">
        <v>2.6324999999999998</v>
      </c>
      <c r="J9" s="27"/>
    </row>
    <row r="10" spans="1:10" ht="16.5" thickBot="1" x14ac:dyDescent="0.3">
      <c r="A10" s="18" t="s">
        <v>7</v>
      </c>
      <c r="B10" s="18"/>
      <c r="C10" s="30"/>
      <c r="D10" s="20"/>
      <c r="E10" s="21">
        <v>1104.175</v>
      </c>
      <c r="F10" s="21">
        <v>45.327500000000001</v>
      </c>
      <c r="G10" s="21">
        <v>30.119999999999997</v>
      </c>
      <c r="H10" s="21">
        <v>175.25749999999999</v>
      </c>
      <c r="I10" s="21">
        <v>17.987499999999997</v>
      </c>
      <c r="J10" s="31"/>
    </row>
    <row r="11" spans="1:10" ht="30.75" thickBot="1" x14ac:dyDescent="0.3">
      <c r="A11" s="22" t="s">
        <v>8</v>
      </c>
      <c r="B11" s="23" t="s">
        <v>69</v>
      </c>
      <c r="C11" s="28" t="s">
        <v>70</v>
      </c>
      <c r="D11" s="25">
        <v>150</v>
      </c>
      <c r="E11" s="26">
        <v>292.95</v>
      </c>
      <c r="F11" s="26">
        <v>12.885</v>
      </c>
      <c r="G11" s="26">
        <v>14.0625</v>
      </c>
      <c r="H11" s="26">
        <v>30.75</v>
      </c>
      <c r="I11" s="26">
        <v>2.1374999999999997</v>
      </c>
      <c r="J11" s="27"/>
    </row>
    <row r="12" spans="1:10" ht="15.75" thickBot="1" x14ac:dyDescent="0.3">
      <c r="A12" s="22" t="s">
        <v>9</v>
      </c>
      <c r="B12" s="23" t="s">
        <v>11</v>
      </c>
      <c r="C12" s="28" t="s">
        <v>11</v>
      </c>
      <c r="D12" s="25">
        <v>50</v>
      </c>
      <c r="E12" s="26">
        <v>47.5</v>
      </c>
      <c r="F12" s="26">
        <v>0.5</v>
      </c>
      <c r="G12" s="26">
        <v>0.15</v>
      </c>
      <c r="H12" s="26">
        <v>11.75</v>
      </c>
      <c r="I12" s="26">
        <v>0.85</v>
      </c>
      <c r="J12" s="27"/>
    </row>
    <row r="13" spans="1:10" ht="39" thickBot="1" x14ac:dyDescent="0.3">
      <c r="A13" s="53" t="s">
        <v>12</v>
      </c>
      <c r="B13" s="23" t="s">
        <v>71</v>
      </c>
      <c r="C13" s="28" t="s">
        <v>72</v>
      </c>
      <c r="D13" s="25">
        <v>150</v>
      </c>
      <c r="E13" s="26">
        <v>187.8</v>
      </c>
      <c r="F13" s="26">
        <v>7.2525000000000004</v>
      </c>
      <c r="G13" s="26">
        <v>8.1974999999999998</v>
      </c>
      <c r="H13" s="26">
        <v>27.592499999999994</v>
      </c>
      <c r="I13" s="26">
        <v>6.8324999999999996</v>
      </c>
      <c r="J13" s="27"/>
    </row>
    <row r="14" spans="1:10" ht="45.75" thickBot="1" x14ac:dyDescent="0.3">
      <c r="A14" s="53"/>
      <c r="B14" s="23" t="s">
        <v>73</v>
      </c>
      <c r="C14" s="28" t="s">
        <v>74</v>
      </c>
      <c r="D14" s="25">
        <v>150</v>
      </c>
      <c r="E14" s="26">
        <v>256.65000000000003</v>
      </c>
      <c r="F14" s="26">
        <v>10.657500000000001</v>
      </c>
      <c r="G14" s="26">
        <v>4.4399999999999986</v>
      </c>
      <c r="H14" s="26">
        <v>44.887500000000003</v>
      </c>
      <c r="I14" s="26">
        <v>5.4074999999999998</v>
      </c>
      <c r="J14" s="27"/>
    </row>
    <row r="15" spans="1:10" ht="15.75" thickBot="1" x14ac:dyDescent="0.3">
      <c r="A15" s="53"/>
      <c r="B15" s="23" t="s">
        <v>67</v>
      </c>
      <c r="C15" s="28" t="s">
        <v>6</v>
      </c>
      <c r="D15" s="25">
        <v>200</v>
      </c>
      <c r="E15" s="26">
        <v>13.8</v>
      </c>
      <c r="F15" s="26">
        <v>0.12</v>
      </c>
      <c r="G15" s="26">
        <v>0.12</v>
      </c>
      <c r="H15" s="26">
        <v>3.63</v>
      </c>
      <c r="I15" s="26">
        <v>0.6</v>
      </c>
      <c r="J15" s="27"/>
    </row>
    <row r="16" spans="1:10" ht="39" thickBot="1" x14ac:dyDescent="0.3">
      <c r="A16" s="29" t="s">
        <v>68</v>
      </c>
      <c r="B16" s="23" t="s">
        <v>75</v>
      </c>
      <c r="C16" s="28" t="s">
        <v>76</v>
      </c>
      <c r="D16" s="25">
        <v>150</v>
      </c>
      <c r="E16" s="26">
        <v>305.47499999999997</v>
      </c>
      <c r="F16" s="26">
        <v>13.9125</v>
      </c>
      <c r="G16" s="26">
        <v>3.15</v>
      </c>
      <c r="H16" s="26">
        <v>56.647500000000001</v>
      </c>
      <c r="I16" s="26">
        <v>2.16</v>
      </c>
      <c r="J16" s="27"/>
    </row>
    <row r="17" spans="1:10" ht="16.5" thickBot="1" x14ac:dyDescent="0.3">
      <c r="A17" s="18" t="s">
        <v>17</v>
      </c>
      <c r="B17" s="18"/>
      <c r="C17" s="30"/>
      <c r="D17" s="20"/>
      <c r="E17" s="21">
        <v>978.68999999999983</v>
      </c>
      <c r="F17" s="21">
        <v>33.403499999999994</v>
      </c>
      <c r="G17" s="21">
        <v>31.361499999999999</v>
      </c>
      <c r="H17" s="21">
        <v>152.32249999999999</v>
      </c>
      <c r="I17" s="21">
        <v>13.314499999999999</v>
      </c>
      <c r="J17" s="31"/>
    </row>
    <row r="18" spans="1:10" ht="30.75" thickBot="1" x14ac:dyDescent="0.3">
      <c r="A18" s="22" t="s">
        <v>8</v>
      </c>
      <c r="B18" s="23" t="s">
        <v>77</v>
      </c>
      <c r="C18" s="28" t="s">
        <v>78</v>
      </c>
      <c r="D18" s="25">
        <v>150</v>
      </c>
      <c r="E18" s="26">
        <v>289.5</v>
      </c>
      <c r="F18" s="26">
        <v>7.7474999999999996</v>
      </c>
      <c r="G18" s="26">
        <v>8.61</v>
      </c>
      <c r="H18" s="26">
        <v>48.247500000000002</v>
      </c>
      <c r="I18" s="26">
        <v>3.5325000000000002</v>
      </c>
      <c r="J18" s="27"/>
    </row>
    <row r="19" spans="1:10" ht="15.75" thickBot="1" x14ac:dyDescent="0.3">
      <c r="A19" s="22" t="s">
        <v>9</v>
      </c>
      <c r="B19" s="23" t="s">
        <v>21</v>
      </c>
      <c r="C19" s="28" t="s">
        <v>21</v>
      </c>
      <c r="D19" s="25">
        <v>50</v>
      </c>
      <c r="E19" s="26">
        <v>21</v>
      </c>
      <c r="F19" s="26">
        <v>0.3</v>
      </c>
      <c r="G19" s="26">
        <v>0.1</v>
      </c>
      <c r="H19" s="26">
        <v>5.6</v>
      </c>
      <c r="I19" s="26">
        <v>0.95</v>
      </c>
      <c r="J19" s="27"/>
    </row>
    <row r="20" spans="1:10" ht="39" thickBot="1" x14ac:dyDescent="0.3">
      <c r="A20" s="53" t="s">
        <v>12</v>
      </c>
      <c r="B20" s="23" t="s">
        <v>79</v>
      </c>
      <c r="C20" s="28" t="s">
        <v>80</v>
      </c>
      <c r="D20" s="25">
        <v>150</v>
      </c>
      <c r="E20" s="26">
        <v>187.56</v>
      </c>
      <c r="F20" s="26">
        <v>3.9660000000000002</v>
      </c>
      <c r="G20" s="26">
        <v>10.966500000000002</v>
      </c>
      <c r="H20" s="26">
        <v>23.000999999999998</v>
      </c>
      <c r="I20" s="26">
        <v>4.7295000000000007</v>
      </c>
      <c r="J20" s="27"/>
    </row>
    <row r="21" spans="1:10" ht="51.75" thickBot="1" x14ac:dyDescent="0.3">
      <c r="A21" s="53"/>
      <c r="B21" s="23" t="s">
        <v>81</v>
      </c>
      <c r="C21" s="28" t="s">
        <v>82</v>
      </c>
      <c r="D21" s="25">
        <v>150</v>
      </c>
      <c r="E21" s="26">
        <v>212.92499999999993</v>
      </c>
      <c r="F21" s="26">
        <v>11.459999999999997</v>
      </c>
      <c r="G21" s="26">
        <v>7.1999999999999993</v>
      </c>
      <c r="H21" s="26">
        <v>26.954999999999998</v>
      </c>
      <c r="I21" s="26">
        <v>1.9724999999999999</v>
      </c>
      <c r="J21" s="27"/>
    </row>
    <row r="22" spans="1:10" ht="15.75" thickBot="1" x14ac:dyDescent="0.3">
      <c r="A22" s="53"/>
      <c r="B22" s="23" t="s">
        <v>67</v>
      </c>
      <c r="C22" s="28" t="s">
        <v>6</v>
      </c>
      <c r="D22" s="25">
        <v>200</v>
      </c>
      <c r="E22" s="26">
        <v>13.8</v>
      </c>
      <c r="F22" s="26">
        <v>0.12</v>
      </c>
      <c r="G22" s="26">
        <v>0.12</v>
      </c>
      <c r="H22" s="26">
        <v>3.63</v>
      </c>
      <c r="I22" s="26">
        <v>0.6</v>
      </c>
      <c r="J22" s="27"/>
    </row>
    <row r="23" spans="1:10" ht="39" thickBot="1" x14ac:dyDescent="0.3">
      <c r="A23" s="29" t="s">
        <v>68</v>
      </c>
      <c r="B23" s="23" t="s">
        <v>83</v>
      </c>
      <c r="C23" s="24" t="s">
        <v>84</v>
      </c>
      <c r="D23" s="25">
        <v>150</v>
      </c>
      <c r="E23" s="26">
        <v>253.90499999999997</v>
      </c>
      <c r="F23" s="26">
        <v>9.8099999999999987</v>
      </c>
      <c r="G23" s="26">
        <v>4.3649999999999993</v>
      </c>
      <c r="H23" s="26">
        <v>44.889000000000003</v>
      </c>
      <c r="I23" s="26">
        <v>1.53</v>
      </c>
      <c r="J23" s="27"/>
    </row>
    <row r="24" spans="1:10" ht="16.5" thickBot="1" x14ac:dyDescent="0.3">
      <c r="A24" s="18" t="s">
        <v>24</v>
      </c>
      <c r="B24" s="18"/>
      <c r="C24" s="30"/>
      <c r="D24" s="20"/>
      <c r="E24" s="21">
        <v>1053.1500000000001</v>
      </c>
      <c r="F24" s="21">
        <v>37.822499999999998</v>
      </c>
      <c r="G24" s="21">
        <v>35.927500000000002</v>
      </c>
      <c r="H24" s="21">
        <v>155.66999999999999</v>
      </c>
      <c r="I24" s="21">
        <v>12.6675</v>
      </c>
      <c r="J24" s="31"/>
    </row>
    <row r="25" spans="1:10" ht="39" thickBot="1" x14ac:dyDescent="0.3">
      <c r="A25" s="22" t="s">
        <v>8</v>
      </c>
      <c r="B25" s="23" t="s">
        <v>85</v>
      </c>
      <c r="C25" s="28" t="s">
        <v>86</v>
      </c>
      <c r="D25" s="25">
        <v>150</v>
      </c>
      <c r="E25" s="26">
        <v>308.47500000000002</v>
      </c>
      <c r="F25" s="26">
        <v>9.7350000000000012</v>
      </c>
      <c r="G25" s="26">
        <v>18.015000000000001</v>
      </c>
      <c r="H25" s="26">
        <v>31.425000000000001</v>
      </c>
      <c r="I25" s="26">
        <v>4.7774999999999999</v>
      </c>
      <c r="J25" s="27"/>
    </row>
    <row r="26" spans="1:10" ht="15.75" thickBot="1" x14ac:dyDescent="0.3">
      <c r="A26" s="22" t="s">
        <v>9</v>
      </c>
      <c r="B26" s="23" t="s">
        <v>26</v>
      </c>
      <c r="C26" s="28" t="s">
        <v>26</v>
      </c>
      <c r="D26" s="25">
        <v>50</v>
      </c>
      <c r="E26" s="26">
        <v>27</v>
      </c>
      <c r="F26" s="26">
        <v>0.3</v>
      </c>
      <c r="G26" s="26">
        <v>0.1</v>
      </c>
      <c r="H26" s="26">
        <v>7.2</v>
      </c>
      <c r="I26" s="26">
        <v>1.05</v>
      </c>
      <c r="J26" s="27"/>
    </row>
    <row r="27" spans="1:10" ht="51.75" thickBot="1" x14ac:dyDescent="0.3">
      <c r="A27" s="53" t="s">
        <v>12</v>
      </c>
      <c r="B27" s="23" t="s">
        <v>87</v>
      </c>
      <c r="C27" s="28" t="s">
        <v>88</v>
      </c>
      <c r="D27" s="25">
        <v>150</v>
      </c>
      <c r="E27" s="26">
        <v>169.05</v>
      </c>
      <c r="F27" s="26">
        <v>3.5924999999999998</v>
      </c>
      <c r="G27" s="26">
        <v>8.4899999999999984</v>
      </c>
      <c r="H27" s="26">
        <v>22.5075</v>
      </c>
      <c r="I27" s="26">
        <v>2.94</v>
      </c>
      <c r="J27" s="27"/>
    </row>
    <row r="28" spans="1:10" ht="39" thickBot="1" x14ac:dyDescent="0.3">
      <c r="A28" s="53"/>
      <c r="B28" s="23" t="s">
        <v>89</v>
      </c>
      <c r="C28" s="28" t="s">
        <v>90</v>
      </c>
      <c r="D28" s="25">
        <v>150</v>
      </c>
      <c r="E28" s="26">
        <v>248.02500000000001</v>
      </c>
      <c r="F28" s="26">
        <v>15.404999999999999</v>
      </c>
      <c r="G28" s="26">
        <v>5.2424999999999997</v>
      </c>
      <c r="H28" s="26">
        <v>35.625</v>
      </c>
      <c r="I28" s="26">
        <v>1.41</v>
      </c>
      <c r="J28" s="27"/>
    </row>
    <row r="29" spans="1:10" ht="15.75" thickBot="1" x14ac:dyDescent="0.3">
      <c r="A29" s="53"/>
      <c r="B29" s="23" t="s">
        <v>67</v>
      </c>
      <c r="C29" s="28" t="s">
        <v>6</v>
      </c>
      <c r="D29" s="25">
        <v>200</v>
      </c>
      <c r="E29" s="26">
        <v>13.8</v>
      </c>
      <c r="F29" s="26">
        <v>0.12</v>
      </c>
      <c r="G29" s="26">
        <v>0.12</v>
      </c>
      <c r="H29" s="26">
        <v>3.63</v>
      </c>
      <c r="I29" s="26">
        <v>0.6</v>
      </c>
      <c r="J29" s="27"/>
    </row>
    <row r="30" spans="1:10" ht="39" thickBot="1" x14ac:dyDescent="0.3">
      <c r="A30" s="29" t="s">
        <v>68</v>
      </c>
      <c r="B30" s="23" t="s">
        <v>91</v>
      </c>
      <c r="C30" s="24" t="s">
        <v>92</v>
      </c>
      <c r="D30" s="25">
        <v>150</v>
      </c>
      <c r="E30" s="26">
        <v>286.8</v>
      </c>
      <c r="F30" s="26">
        <v>8.67</v>
      </c>
      <c r="G30" s="26">
        <v>3.96</v>
      </c>
      <c r="H30" s="26">
        <v>55.282500000000006</v>
      </c>
      <c r="I30" s="26">
        <v>1.8899999999999997</v>
      </c>
      <c r="J30" s="27"/>
    </row>
    <row r="31" spans="1:10" ht="16.5" thickBot="1" x14ac:dyDescent="0.3">
      <c r="A31" s="18" t="s">
        <v>29</v>
      </c>
      <c r="B31" s="18"/>
      <c r="C31" s="30"/>
      <c r="D31" s="20"/>
      <c r="E31" s="21">
        <v>1038.9349999999999</v>
      </c>
      <c r="F31" s="21">
        <v>39.252499999999998</v>
      </c>
      <c r="G31" s="21">
        <v>30.700999999999997</v>
      </c>
      <c r="H31" s="21">
        <v>161.39225000000002</v>
      </c>
      <c r="I31" s="21">
        <v>16.037500000000001</v>
      </c>
      <c r="J31" s="31"/>
    </row>
    <row r="32" spans="1:10" ht="39" thickBot="1" x14ac:dyDescent="0.3">
      <c r="A32" s="22" t="s">
        <v>8</v>
      </c>
      <c r="B32" s="23" t="s">
        <v>93</v>
      </c>
      <c r="C32" s="28" t="s">
        <v>94</v>
      </c>
      <c r="D32" s="25">
        <v>150</v>
      </c>
      <c r="E32" s="26">
        <v>290.7</v>
      </c>
      <c r="F32" s="26">
        <v>14.115</v>
      </c>
      <c r="G32" s="26">
        <v>9.3975000000000009</v>
      </c>
      <c r="H32" s="26">
        <v>42.427500000000002</v>
      </c>
      <c r="I32" s="26">
        <v>5.55</v>
      </c>
      <c r="J32" s="27"/>
    </row>
    <row r="33" spans="1:10" ht="15.75" thickBot="1" x14ac:dyDescent="0.3">
      <c r="A33" s="22" t="s">
        <v>9</v>
      </c>
      <c r="B33" s="23" t="s">
        <v>95</v>
      </c>
      <c r="C33" s="28" t="s">
        <v>31</v>
      </c>
      <c r="D33" s="25">
        <v>50</v>
      </c>
      <c r="E33" s="26">
        <v>23</v>
      </c>
      <c r="F33" s="26">
        <v>0.2</v>
      </c>
      <c r="G33" s="26">
        <v>0.2</v>
      </c>
      <c r="H33" s="26">
        <v>6.05</v>
      </c>
      <c r="I33" s="26">
        <v>1</v>
      </c>
      <c r="J33" s="27"/>
    </row>
    <row r="34" spans="1:10" ht="39" thickBot="1" x14ac:dyDescent="0.3">
      <c r="A34" s="22"/>
      <c r="B34" s="23" t="s">
        <v>96</v>
      </c>
      <c r="C34" s="28" t="s">
        <v>97</v>
      </c>
      <c r="D34" s="25">
        <v>150</v>
      </c>
      <c r="E34" s="26">
        <v>180.66</v>
      </c>
      <c r="F34" s="26">
        <v>4.4474999999999998</v>
      </c>
      <c r="G34" s="26">
        <v>9.636000000000001</v>
      </c>
      <c r="H34" s="26">
        <v>22.194000000000003</v>
      </c>
      <c r="I34" s="26">
        <v>4.2074999999999996</v>
      </c>
      <c r="J34" s="27"/>
    </row>
    <row r="35" spans="1:10" ht="30.75" thickBot="1" x14ac:dyDescent="0.3">
      <c r="A35" s="53" t="s">
        <v>12</v>
      </c>
      <c r="B35" s="23" t="s">
        <v>98</v>
      </c>
      <c r="C35" s="28" t="s">
        <v>99</v>
      </c>
      <c r="D35" s="25">
        <v>150</v>
      </c>
      <c r="E35" s="26">
        <v>232.125</v>
      </c>
      <c r="F35" s="26">
        <v>14.070000000000002</v>
      </c>
      <c r="G35" s="26">
        <v>9.8624999999999989</v>
      </c>
      <c r="H35" s="26">
        <v>24.000000000000004</v>
      </c>
      <c r="I35" s="26">
        <v>2.4150000000000005</v>
      </c>
      <c r="J35" s="27"/>
    </row>
    <row r="36" spans="1:10" ht="15.75" thickBot="1" x14ac:dyDescent="0.3">
      <c r="A36" s="53"/>
      <c r="B36" s="23" t="s">
        <v>67</v>
      </c>
      <c r="C36" s="28" t="s">
        <v>6</v>
      </c>
      <c r="D36" s="25">
        <v>200</v>
      </c>
      <c r="E36" s="26">
        <v>13.8</v>
      </c>
      <c r="F36" s="26">
        <v>0.12</v>
      </c>
      <c r="G36" s="26">
        <v>0.12</v>
      </c>
      <c r="H36" s="26">
        <v>3.63</v>
      </c>
      <c r="I36" s="26">
        <v>0.6</v>
      </c>
      <c r="J36" s="27"/>
    </row>
    <row r="37" spans="1:10" ht="30.75" thickBot="1" x14ac:dyDescent="0.3">
      <c r="A37" s="29" t="s">
        <v>68</v>
      </c>
      <c r="B37" s="23" t="s">
        <v>100</v>
      </c>
      <c r="C37" s="28" t="s">
        <v>101</v>
      </c>
      <c r="D37" s="25">
        <v>150</v>
      </c>
      <c r="E37" s="26">
        <v>298.64999999999998</v>
      </c>
      <c r="F37" s="26">
        <v>6.3</v>
      </c>
      <c r="G37" s="26">
        <v>1.4850000000000001</v>
      </c>
      <c r="H37" s="26">
        <v>63.090750000000007</v>
      </c>
      <c r="I37" s="26">
        <v>2.2650000000000001</v>
      </c>
      <c r="J37" s="27"/>
    </row>
    <row r="38" spans="1:10" x14ac:dyDescent="0.25">
      <c r="D38" s="32"/>
      <c r="E38" s="33">
        <f>SUM((E31+E24+E17+E10+E3)/5)</f>
        <v>1048.567</v>
      </c>
      <c r="F38" s="33">
        <f t="shared" ref="F38:I38" si="1">SUM((F31+F24+F17+F10+F3)/5)</f>
        <v>38.708899999999993</v>
      </c>
      <c r="G38" s="33">
        <f t="shared" si="1"/>
        <v>32.337900000000005</v>
      </c>
      <c r="H38" s="33">
        <f t="shared" si="1"/>
        <v>162.42784999999998</v>
      </c>
      <c r="I38" s="33">
        <f t="shared" si="1"/>
        <v>15.0418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4:B9 B18:B23 B32:B37 B25:B30 B11:B16">
      <formula1>Walidacja_Danie</formula1>
    </dataValidation>
  </dataValidations>
  <pageMargins left="0.7" right="0.7" top="0.75" bottom="0.75" header="0.3" footer="0.3"/>
  <pageSetup paperSize="9" scale="4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B4" sqref="B4"/>
    </sheetView>
  </sheetViews>
  <sheetFormatPr defaultColWidth="14.42578125" defaultRowHeight="15" x14ac:dyDescent="0.25"/>
  <cols>
    <col min="1" max="1" width="18.5703125" style="17" customWidth="1"/>
    <col min="2" max="2" width="39.28515625" style="17" customWidth="1"/>
    <col min="3" max="3" width="46.42578125" style="17" customWidth="1"/>
    <col min="4" max="4" width="9" style="34" customWidth="1"/>
    <col min="5" max="5" width="14.85546875" style="17" customWidth="1"/>
    <col min="6" max="6" width="9.5703125" style="17" customWidth="1"/>
    <col min="7" max="7" width="12.28515625" style="17" customWidth="1"/>
    <col min="8" max="8" width="15.5703125" style="17" customWidth="1"/>
    <col min="9" max="9" width="11.140625" style="17" customWidth="1"/>
    <col min="10" max="10" width="10.85546875" style="17" hidden="1" customWidth="1"/>
    <col min="11" max="19" width="8.7109375" style="17" customWidth="1"/>
    <col min="20" max="16384" width="14.42578125" style="17"/>
  </cols>
  <sheetData>
    <row r="1" spans="1:10" ht="26.25" x14ac:dyDescent="0.25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75" x14ac:dyDescent="0.25">
      <c r="A2" s="18" t="s">
        <v>0</v>
      </c>
      <c r="B2" s="18" t="s">
        <v>1</v>
      </c>
      <c r="C2" s="19" t="s">
        <v>2</v>
      </c>
      <c r="D2" s="20" t="s">
        <v>53</v>
      </c>
      <c r="E2" s="19" t="s">
        <v>54</v>
      </c>
      <c r="F2" s="19" t="s">
        <v>55</v>
      </c>
      <c r="G2" s="19" t="s">
        <v>56</v>
      </c>
      <c r="H2" s="19" t="s">
        <v>57</v>
      </c>
      <c r="I2" s="19" t="s">
        <v>58</v>
      </c>
      <c r="J2" s="19" t="s">
        <v>59</v>
      </c>
    </row>
    <row r="3" spans="1:10" ht="16.5" thickBot="1" x14ac:dyDescent="0.3">
      <c r="A3" s="18" t="s">
        <v>3</v>
      </c>
      <c r="B3" s="18"/>
      <c r="C3" s="19"/>
      <c r="D3" s="20"/>
      <c r="E3" s="21">
        <f t="shared" ref="E3:J3" si="0">SUM(E4:E9)</f>
        <v>758.2879999999999</v>
      </c>
      <c r="F3" s="21">
        <f t="shared" si="0"/>
        <v>26.7468</v>
      </c>
      <c r="G3" s="21">
        <f t="shared" si="0"/>
        <v>24.122600000000002</v>
      </c>
      <c r="H3" s="21">
        <f t="shared" si="0"/>
        <v>118.55259999999998</v>
      </c>
      <c r="I3" s="21">
        <f t="shared" si="0"/>
        <v>10.9666</v>
      </c>
      <c r="J3" s="21">
        <f t="shared" si="0"/>
        <v>0</v>
      </c>
    </row>
    <row r="4" spans="1:10" ht="39" thickBot="1" x14ac:dyDescent="0.3">
      <c r="A4" s="22" t="s">
        <v>8</v>
      </c>
      <c r="B4" s="23" t="s">
        <v>60</v>
      </c>
      <c r="C4" s="24" t="s">
        <v>61</v>
      </c>
      <c r="D4" s="25">
        <v>100</v>
      </c>
      <c r="E4" s="26">
        <v>203.1</v>
      </c>
      <c r="F4" s="26">
        <v>4.2949999999999999</v>
      </c>
      <c r="G4" s="26">
        <v>6.23</v>
      </c>
      <c r="H4" s="26">
        <v>34.754999999999995</v>
      </c>
      <c r="I4" s="26">
        <v>2.5349999999999997</v>
      </c>
      <c r="J4" s="27"/>
    </row>
    <row r="5" spans="1:10" ht="15.75" thickBot="1" x14ac:dyDescent="0.3">
      <c r="A5" s="22" t="s">
        <v>9</v>
      </c>
      <c r="B5" s="23" t="s">
        <v>62</v>
      </c>
      <c r="C5" s="28" t="s">
        <v>42</v>
      </c>
      <c r="D5" s="25">
        <v>50</v>
      </c>
      <c r="E5" s="26">
        <v>23</v>
      </c>
      <c r="F5" s="26">
        <v>0.45</v>
      </c>
      <c r="G5" s="26">
        <v>0.2</v>
      </c>
      <c r="H5" s="26">
        <v>5.5750000000000002</v>
      </c>
      <c r="I5" s="26">
        <v>0.77500000000000002</v>
      </c>
      <c r="J5" s="27"/>
    </row>
    <row r="6" spans="1:10" ht="26.25" thickBot="1" x14ac:dyDescent="0.3">
      <c r="A6" s="53" t="s">
        <v>12</v>
      </c>
      <c r="B6" s="23" t="s">
        <v>63</v>
      </c>
      <c r="C6" s="28" t="s">
        <v>64</v>
      </c>
      <c r="D6" s="25">
        <v>100</v>
      </c>
      <c r="E6" s="26">
        <v>113.9</v>
      </c>
      <c r="F6" s="26">
        <v>3.32</v>
      </c>
      <c r="G6" s="26">
        <v>5.4850000000000003</v>
      </c>
      <c r="H6" s="26">
        <v>15.779999999999998</v>
      </c>
      <c r="I6" s="26">
        <v>3.06</v>
      </c>
      <c r="J6" s="27"/>
    </row>
    <row r="7" spans="1:10" ht="45.75" thickBot="1" x14ac:dyDescent="0.3">
      <c r="A7" s="53"/>
      <c r="B7" s="23" t="s">
        <v>65</v>
      </c>
      <c r="C7" s="28" t="s">
        <v>66</v>
      </c>
      <c r="D7" s="25">
        <v>120</v>
      </c>
      <c r="E7" s="26">
        <v>204.58800000000002</v>
      </c>
      <c r="F7" s="26">
        <v>8.3868000000000009</v>
      </c>
      <c r="G7" s="26">
        <v>9.7776000000000014</v>
      </c>
      <c r="H7" s="26">
        <v>22.917599999999997</v>
      </c>
      <c r="I7" s="26">
        <v>2.2416</v>
      </c>
      <c r="J7" s="27"/>
    </row>
    <row r="8" spans="1:10" ht="15.75" thickBot="1" x14ac:dyDescent="0.3">
      <c r="A8" s="53"/>
      <c r="B8" s="23" t="s">
        <v>67</v>
      </c>
      <c r="C8" s="28" t="s">
        <v>6</v>
      </c>
      <c r="D8" s="25">
        <v>200</v>
      </c>
      <c r="E8" s="26">
        <v>13.8</v>
      </c>
      <c r="F8" s="26">
        <v>0.12</v>
      </c>
      <c r="G8" s="26">
        <v>0.12</v>
      </c>
      <c r="H8" s="26">
        <v>3.63</v>
      </c>
      <c r="I8" s="26">
        <v>0.6</v>
      </c>
      <c r="J8" s="27"/>
    </row>
    <row r="9" spans="1:10" ht="30.75" thickBot="1" x14ac:dyDescent="0.3">
      <c r="A9" s="29" t="s">
        <v>68</v>
      </c>
      <c r="B9" s="23" t="s">
        <v>206</v>
      </c>
      <c r="C9" s="28" t="s">
        <v>205</v>
      </c>
      <c r="D9" s="25">
        <v>100</v>
      </c>
      <c r="E9" s="26">
        <v>199.9</v>
      </c>
      <c r="F9" s="26">
        <v>10.174999999999999</v>
      </c>
      <c r="G9" s="26">
        <v>2.31</v>
      </c>
      <c r="H9" s="26">
        <v>35.895000000000003</v>
      </c>
      <c r="I9" s="26">
        <v>1.7549999999999999</v>
      </c>
      <c r="J9" s="27"/>
    </row>
    <row r="10" spans="1:10" ht="16.5" thickBot="1" x14ac:dyDescent="0.3">
      <c r="A10" s="18" t="s">
        <v>7</v>
      </c>
      <c r="B10" s="18"/>
      <c r="C10" s="30"/>
      <c r="D10" s="20"/>
      <c r="E10" s="21">
        <v>756.55</v>
      </c>
      <c r="F10" s="21">
        <v>30.425000000000004</v>
      </c>
      <c r="G10" s="21">
        <v>20.170000000000002</v>
      </c>
      <c r="H10" s="21">
        <v>121.96499999999999</v>
      </c>
      <c r="I10" s="21">
        <v>12.475</v>
      </c>
      <c r="J10" s="31"/>
    </row>
    <row r="11" spans="1:10" ht="30.75" thickBot="1" x14ac:dyDescent="0.3">
      <c r="A11" s="22" t="s">
        <v>8</v>
      </c>
      <c r="B11" s="23" t="s">
        <v>69</v>
      </c>
      <c r="C11" s="28" t="s">
        <v>70</v>
      </c>
      <c r="D11" s="25">
        <v>100</v>
      </c>
      <c r="E11" s="26">
        <v>195.3</v>
      </c>
      <c r="F11" s="26">
        <v>8.59</v>
      </c>
      <c r="G11" s="26">
        <v>9.375</v>
      </c>
      <c r="H11" s="26">
        <v>20.5</v>
      </c>
      <c r="I11" s="26">
        <v>1.4249999999999998</v>
      </c>
      <c r="J11" s="27"/>
    </row>
    <row r="12" spans="1:10" ht="15.75" thickBot="1" x14ac:dyDescent="0.3">
      <c r="A12" s="22" t="s">
        <v>9</v>
      </c>
      <c r="B12" s="23" t="s">
        <v>11</v>
      </c>
      <c r="C12" s="28" t="s">
        <v>11</v>
      </c>
      <c r="D12" s="25">
        <v>50</v>
      </c>
      <c r="E12" s="26">
        <v>47.5</v>
      </c>
      <c r="F12" s="26">
        <v>0.5</v>
      </c>
      <c r="G12" s="26">
        <v>0.15</v>
      </c>
      <c r="H12" s="26">
        <v>11.75</v>
      </c>
      <c r="I12" s="26">
        <v>0.85</v>
      </c>
      <c r="J12" s="27"/>
    </row>
    <row r="13" spans="1:10" ht="39" thickBot="1" x14ac:dyDescent="0.3">
      <c r="A13" s="53" t="s">
        <v>12</v>
      </c>
      <c r="B13" s="23" t="s">
        <v>71</v>
      </c>
      <c r="C13" s="28" t="s">
        <v>72</v>
      </c>
      <c r="D13" s="25">
        <v>100</v>
      </c>
      <c r="E13" s="26">
        <v>125.19999999999999</v>
      </c>
      <c r="F13" s="26">
        <v>4.835</v>
      </c>
      <c r="G13" s="26">
        <v>5.4649999999999999</v>
      </c>
      <c r="H13" s="26">
        <v>18.394999999999996</v>
      </c>
      <c r="I13" s="26">
        <v>4.5549999999999997</v>
      </c>
      <c r="J13" s="27"/>
    </row>
    <row r="14" spans="1:10" ht="45.75" thickBot="1" x14ac:dyDescent="0.3">
      <c r="A14" s="53"/>
      <c r="B14" s="23" t="s">
        <v>73</v>
      </c>
      <c r="C14" s="28" t="s">
        <v>74</v>
      </c>
      <c r="D14" s="25">
        <v>100</v>
      </c>
      <c r="E14" s="26">
        <v>171.10000000000002</v>
      </c>
      <c r="F14" s="26">
        <v>7.1050000000000004</v>
      </c>
      <c r="G14" s="26">
        <v>2.9599999999999991</v>
      </c>
      <c r="H14" s="26">
        <v>29.925000000000001</v>
      </c>
      <c r="I14" s="26">
        <v>3.605</v>
      </c>
      <c r="J14" s="27"/>
    </row>
    <row r="15" spans="1:10" ht="15.75" thickBot="1" x14ac:dyDescent="0.3">
      <c r="A15" s="53"/>
      <c r="B15" s="23" t="s">
        <v>67</v>
      </c>
      <c r="C15" s="28" t="s">
        <v>6</v>
      </c>
      <c r="D15" s="25">
        <v>200</v>
      </c>
      <c r="E15" s="26">
        <v>13.8</v>
      </c>
      <c r="F15" s="26">
        <v>0.12</v>
      </c>
      <c r="G15" s="26">
        <v>0.12</v>
      </c>
      <c r="H15" s="26">
        <v>3.63</v>
      </c>
      <c r="I15" s="26">
        <v>0.6</v>
      </c>
      <c r="J15" s="27"/>
    </row>
    <row r="16" spans="1:10" ht="39" thickBot="1" x14ac:dyDescent="0.3">
      <c r="A16" s="29" t="s">
        <v>68</v>
      </c>
      <c r="B16" s="23" t="s">
        <v>75</v>
      </c>
      <c r="C16" s="28" t="s">
        <v>76</v>
      </c>
      <c r="D16" s="25">
        <v>100</v>
      </c>
      <c r="E16" s="26">
        <v>203.64999999999998</v>
      </c>
      <c r="F16" s="26">
        <v>9.2750000000000004</v>
      </c>
      <c r="G16" s="26">
        <v>2.1</v>
      </c>
      <c r="H16" s="26">
        <v>37.765000000000001</v>
      </c>
      <c r="I16" s="26">
        <v>1.44</v>
      </c>
      <c r="J16" s="27"/>
    </row>
    <row r="17" spans="1:10" ht="16.5" thickBot="1" x14ac:dyDescent="0.3">
      <c r="A17" s="18" t="s">
        <v>17</v>
      </c>
      <c r="B17" s="18"/>
      <c r="C17" s="30"/>
      <c r="D17" s="20"/>
      <c r="E17" s="21">
        <v>741.25999999999988</v>
      </c>
      <c r="F17" s="21">
        <v>24.474999999999998</v>
      </c>
      <c r="G17" s="21">
        <v>23.277000000000001</v>
      </c>
      <c r="H17" s="21">
        <v>117.49099999999999</v>
      </c>
      <c r="I17" s="21">
        <v>10.334999999999999</v>
      </c>
      <c r="J17" s="31"/>
    </row>
    <row r="18" spans="1:10" ht="30.75" thickBot="1" x14ac:dyDescent="0.3">
      <c r="A18" s="22" t="s">
        <v>8</v>
      </c>
      <c r="B18" s="23" t="s">
        <v>77</v>
      </c>
      <c r="C18" s="28" t="s">
        <v>78</v>
      </c>
      <c r="D18" s="25">
        <v>140</v>
      </c>
      <c r="E18" s="26">
        <v>270.2</v>
      </c>
      <c r="F18" s="26">
        <v>7.2309999999999999</v>
      </c>
      <c r="G18" s="26">
        <v>8.0359999999999996</v>
      </c>
      <c r="H18" s="26">
        <v>45.030999999999992</v>
      </c>
      <c r="I18" s="26">
        <v>3.2969999999999997</v>
      </c>
      <c r="J18" s="27"/>
    </row>
    <row r="19" spans="1:10" ht="15.75" thickBot="1" x14ac:dyDescent="0.3">
      <c r="A19" s="22" t="s">
        <v>9</v>
      </c>
      <c r="B19" s="23" t="s">
        <v>21</v>
      </c>
      <c r="C19" s="28" t="s">
        <v>21</v>
      </c>
      <c r="D19" s="25">
        <v>50</v>
      </c>
      <c r="E19" s="26">
        <v>21</v>
      </c>
      <c r="F19" s="26">
        <v>0.3</v>
      </c>
      <c r="G19" s="26">
        <v>0.1</v>
      </c>
      <c r="H19" s="26">
        <v>5.6</v>
      </c>
      <c r="I19" s="26">
        <v>0.95</v>
      </c>
      <c r="J19" s="27"/>
    </row>
    <row r="20" spans="1:10" ht="39" thickBot="1" x14ac:dyDescent="0.3">
      <c r="A20" s="53" t="s">
        <v>12</v>
      </c>
      <c r="B20" s="23" t="s">
        <v>79</v>
      </c>
      <c r="C20" s="28" t="s">
        <v>80</v>
      </c>
      <c r="D20" s="25">
        <v>100</v>
      </c>
      <c r="E20" s="26">
        <v>125.04</v>
      </c>
      <c r="F20" s="26">
        <v>2.6440000000000001</v>
      </c>
      <c r="G20" s="26">
        <v>7.3109999999999999</v>
      </c>
      <c r="H20" s="26">
        <v>15.333999999999998</v>
      </c>
      <c r="I20" s="26">
        <v>3.1530000000000005</v>
      </c>
      <c r="J20" s="27"/>
    </row>
    <row r="21" spans="1:10" ht="51.75" thickBot="1" x14ac:dyDescent="0.3">
      <c r="A21" s="53"/>
      <c r="B21" s="23" t="s">
        <v>81</v>
      </c>
      <c r="C21" s="28" t="s">
        <v>82</v>
      </c>
      <c r="D21" s="25">
        <v>100</v>
      </c>
      <c r="E21" s="26">
        <v>141.94999999999996</v>
      </c>
      <c r="F21" s="26">
        <v>7.6399999999999988</v>
      </c>
      <c r="G21" s="26">
        <v>4.7999999999999989</v>
      </c>
      <c r="H21" s="26">
        <v>17.97</v>
      </c>
      <c r="I21" s="26">
        <v>1.3149999999999999</v>
      </c>
      <c r="J21" s="27"/>
    </row>
    <row r="22" spans="1:10" ht="15.75" thickBot="1" x14ac:dyDescent="0.3">
      <c r="A22" s="53"/>
      <c r="B22" s="23" t="s">
        <v>67</v>
      </c>
      <c r="C22" s="28" t="s">
        <v>6</v>
      </c>
      <c r="D22" s="25">
        <v>200</v>
      </c>
      <c r="E22" s="26">
        <v>13.8</v>
      </c>
      <c r="F22" s="26">
        <v>0.12</v>
      </c>
      <c r="G22" s="26">
        <v>0.12</v>
      </c>
      <c r="H22" s="26">
        <v>3.63</v>
      </c>
      <c r="I22" s="26">
        <v>0.6</v>
      </c>
      <c r="J22" s="27"/>
    </row>
    <row r="23" spans="1:10" ht="39" thickBot="1" x14ac:dyDescent="0.3">
      <c r="A23" s="29" t="s">
        <v>68</v>
      </c>
      <c r="B23" s="23" t="s">
        <v>83</v>
      </c>
      <c r="C23" s="24" t="s">
        <v>84</v>
      </c>
      <c r="D23" s="25">
        <v>100</v>
      </c>
      <c r="E23" s="26">
        <v>169.27</v>
      </c>
      <c r="F23" s="26">
        <v>6.5399999999999991</v>
      </c>
      <c r="G23" s="26">
        <v>2.9099999999999993</v>
      </c>
      <c r="H23" s="26">
        <v>29.926000000000002</v>
      </c>
      <c r="I23" s="26">
        <v>1.02</v>
      </c>
      <c r="J23" s="27"/>
    </row>
    <row r="24" spans="1:10" ht="16.5" thickBot="1" x14ac:dyDescent="0.3">
      <c r="A24" s="18" t="s">
        <v>24</v>
      </c>
      <c r="B24" s="18"/>
      <c r="C24" s="30"/>
      <c r="D24" s="20"/>
      <c r="E24" s="21">
        <v>765.30500000000006</v>
      </c>
      <c r="F24" s="21">
        <v>28.436000000000003</v>
      </c>
      <c r="G24" s="21">
        <v>25.073499999999999</v>
      </c>
      <c r="H24" s="21">
        <v>114.515</v>
      </c>
      <c r="I24" s="21">
        <v>9.2769999999999992</v>
      </c>
      <c r="J24" s="31"/>
    </row>
    <row r="25" spans="1:10" ht="39" thickBot="1" x14ac:dyDescent="0.3">
      <c r="A25" s="22" t="s">
        <v>8</v>
      </c>
      <c r="B25" s="23" t="s">
        <v>85</v>
      </c>
      <c r="C25" s="28" t="s">
        <v>86</v>
      </c>
      <c r="D25" s="25">
        <v>100</v>
      </c>
      <c r="E25" s="26">
        <v>205.65</v>
      </c>
      <c r="F25" s="26">
        <v>6.4900000000000011</v>
      </c>
      <c r="G25" s="26">
        <v>12.01</v>
      </c>
      <c r="H25" s="26">
        <v>20.95</v>
      </c>
      <c r="I25" s="26">
        <v>3.1850000000000001</v>
      </c>
      <c r="J25" s="27"/>
    </row>
    <row r="26" spans="1:10" ht="15.75" thickBot="1" x14ac:dyDescent="0.3">
      <c r="A26" s="22" t="s">
        <v>9</v>
      </c>
      <c r="B26" s="23" t="s">
        <v>26</v>
      </c>
      <c r="C26" s="28" t="s">
        <v>26</v>
      </c>
      <c r="D26" s="25">
        <v>50</v>
      </c>
      <c r="E26" s="26">
        <v>27</v>
      </c>
      <c r="F26" s="26">
        <v>0.3</v>
      </c>
      <c r="G26" s="26">
        <v>0.1</v>
      </c>
      <c r="H26" s="26">
        <v>7.2</v>
      </c>
      <c r="I26" s="26">
        <v>1.05</v>
      </c>
      <c r="J26" s="27"/>
    </row>
    <row r="27" spans="1:10" ht="51.75" thickBot="1" x14ac:dyDescent="0.3">
      <c r="A27" s="53" t="s">
        <v>12</v>
      </c>
      <c r="B27" s="23" t="s">
        <v>87</v>
      </c>
      <c r="C27" s="28" t="s">
        <v>88</v>
      </c>
      <c r="D27" s="25">
        <v>100</v>
      </c>
      <c r="E27" s="26">
        <v>112.7</v>
      </c>
      <c r="F27" s="26">
        <v>2.395</v>
      </c>
      <c r="G27" s="26">
        <v>5.6599999999999993</v>
      </c>
      <c r="H27" s="26">
        <v>15.005000000000001</v>
      </c>
      <c r="I27" s="26">
        <v>1.96</v>
      </c>
      <c r="J27" s="27"/>
    </row>
    <row r="28" spans="1:10" ht="39" thickBot="1" x14ac:dyDescent="0.3">
      <c r="A28" s="53"/>
      <c r="B28" s="23" t="s">
        <v>89</v>
      </c>
      <c r="C28" s="28" t="s">
        <v>90</v>
      </c>
      <c r="D28" s="25">
        <v>130</v>
      </c>
      <c r="E28" s="26">
        <v>214.95500000000001</v>
      </c>
      <c r="F28" s="26">
        <v>13.350999999999999</v>
      </c>
      <c r="G28" s="26">
        <v>4.5434999999999999</v>
      </c>
      <c r="H28" s="26">
        <v>30.875</v>
      </c>
      <c r="I28" s="26">
        <v>1.222</v>
      </c>
      <c r="J28" s="27"/>
    </row>
    <row r="29" spans="1:10" ht="15.75" thickBot="1" x14ac:dyDescent="0.3">
      <c r="A29" s="53"/>
      <c r="B29" s="23" t="s">
        <v>67</v>
      </c>
      <c r="C29" s="28" t="s">
        <v>6</v>
      </c>
      <c r="D29" s="25">
        <v>200</v>
      </c>
      <c r="E29" s="26">
        <v>13.8</v>
      </c>
      <c r="F29" s="26">
        <v>0.12</v>
      </c>
      <c r="G29" s="26">
        <v>0.12</v>
      </c>
      <c r="H29" s="26">
        <v>3.63</v>
      </c>
      <c r="I29" s="26">
        <v>0.6</v>
      </c>
      <c r="J29" s="27"/>
    </row>
    <row r="30" spans="1:10" ht="39" thickBot="1" x14ac:dyDescent="0.3">
      <c r="A30" s="29" t="s">
        <v>68</v>
      </c>
      <c r="B30" s="23" t="s">
        <v>91</v>
      </c>
      <c r="C30" s="24" t="s">
        <v>92</v>
      </c>
      <c r="D30" s="25">
        <v>100</v>
      </c>
      <c r="E30" s="26">
        <v>191.2</v>
      </c>
      <c r="F30" s="26">
        <v>5.78</v>
      </c>
      <c r="G30" s="26">
        <v>2.64</v>
      </c>
      <c r="H30" s="26">
        <v>36.855000000000004</v>
      </c>
      <c r="I30" s="26">
        <v>1.2599999999999998</v>
      </c>
      <c r="J30" s="27"/>
    </row>
    <row r="31" spans="1:10" ht="16.5" thickBot="1" x14ac:dyDescent="0.3">
      <c r="A31" s="18" t="s">
        <v>29</v>
      </c>
      <c r="B31" s="18"/>
      <c r="C31" s="30"/>
      <c r="D31" s="20"/>
      <c r="E31" s="21">
        <v>751.31499999999994</v>
      </c>
      <c r="F31" s="21">
        <v>29.088999999999999</v>
      </c>
      <c r="G31" s="21">
        <v>22.546500000000002</v>
      </c>
      <c r="H31" s="21">
        <v>115.62150000000001</v>
      </c>
      <c r="I31" s="21">
        <v>11.708</v>
      </c>
      <c r="J31" s="31"/>
    </row>
    <row r="32" spans="1:10" ht="39" thickBot="1" x14ac:dyDescent="0.3">
      <c r="A32" s="22" t="s">
        <v>8</v>
      </c>
      <c r="B32" s="23" t="s">
        <v>93</v>
      </c>
      <c r="C32" s="28" t="s">
        <v>94</v>
      </c>
      <c r="D32" s="25">
        <v>100</v>
      </c>
      <c r="E32" s="26">
        <v>193.8</v>
      </c>
      <c r="F32" s="26">
        <v>9.41</v>
      </c>
      <c r="G32" s="26">
        <v>6.2649999999999997</v>
      </c>
      <c r="H32" s="26">
        <v>28.285</v>
      </c>
      <c r="I32" s="26">
        <v>3.7</v>
      </c>
      <c r="J32" s="27"/>
    </row>
    <row r="33" spans="1:10" ht="15.75" thickBot="1" x14ac:dyDescent="0.3">
      <c r="A33" s="22" t="s">
        <v>9</v>
      </c>
      <c r="B33" s="23" t="s">
        <v>95</v>
      </c>
      <c r="C33" s="28" t="s">
        <v>31</v>
      </c>
      <c r="D33" s="25">
        <v>50</v>
      </c>
      <c r="E33" s="26">
        <v>23</v>
      </c>
      <c r="F33" s="26">
        <v>0.2</v>
      </c>
      <c r="G33" s="26">
        <v>0.2</v>
      </c>
      <c r="H33" s="26">
        <v>6.05</v>
      </c>
      <c r="I33" s="26">
        <v>1</v>
      </c>
      <c r="J33" s="27"/>
    </row>
    <row r="34" spans="1:10" ht="39" thickBot="1" x14ac:dyDescent="0.3">
      <c r="A34" s="22"/>
      <c r="B34" s="23" t="s">
        <v>96</v>
      </c>
      <c r="C34" s="28" t="s">
        <v>97</v>
      </c>
      <c r="D34" s="25">
        <v>100</v>
      </c>
      <c r="E34" s="26">
        <v>120.44</v>
      </c>
      <c r="F34" s="26">
        <v>2.9649999999999999</v>
      </c>
      <c r="G34" s="26">
        <v>6.4240000000000013</v>
      </c>
      <c r="H34" s="26">
        <v>14.795999999999999</v>
      </c>
      <c r="I34" s="26">
        <v>2.8050000000000002</v>
      </c>
      <c r="J34" s="27"/>
    </row>
    <row r="35" spans="1:10" ht="30.75" thickBot="1" x14ac:dyDescent="0.3">
      <c r="A35" s="53" t="s">
        <v>12</v>
      </c>
      <c r="B35" s="23" t="s">
        <v>98</v>
      </c>
      <c r="C35" s="28" t="s">
        <v>99</v>
      </c>
      <c r="D35" s="25">
        <v>130</v>
      </c>
      <c r="E35" s="26">
        <v>201.17500000000001</v>
      </c>
      <c r="F35" s="26">
        <v>12.194000000000001</v>
      </c>
      <c r="G35" s="26">
        <v>8.5474999999999994</v>
      </c>
      <c r="H35" s="26">
        <v>20.800000000000004</v>
      </c>
      <c r="I35" s="26">
        <v>2.093</v>
      </c>
      <c r="J35" s="27"/>
    </row>
    <row r="36" spans="1:10" ht="15.75" thickBot="1" x14ac:dyDescent="0.3">
      <c r="A36" s="53"/>
      <c r="B36" s="23" t="s">
        <v>67</v>
      </c>
      <c r="C36" s="28" t="s">
        <v>6</v>
      </c>
      <c r="D36" s="25">
        <v>200</v>
      </c>
      <c r="E36" s="26">
        <v>13.8</v>
      </c>
      <c r="F36" s="26">
        <v>0.12</v>
      </c>
      <c r="G36" s="26">
        <v>0.12</v>
      </c>
      <c r="H36" s="26">
        <v>3.63</v>
      </c>
      <c r="I36" s="26">
        <v>0.6</v>
      </c>
      <c r="J36" s="27"/>
    </row>
    <row r="37" spans="1:10" ht="30.75" thickBot="1" x14ac:dyDescent="0.3">
      <c r="A37" s="29" t="s">
        <v>68</v>
      </c>
      <c r="B37" s="23" t="s">
        <v>100</v>
      </c>
      <c r="C37" s="28" t="s">
        <v>101</v>
      </c>
      <c r="D37" s="25">
        <v>100</v>
      </c>
      <c r="E37" s="26">
        <v>199.1</v>
      </c>
      <c r="F37" s="26">
        <v>4.2</v>
      </c>
      <c r="G37" s="26">
        <v>0.99</v>
      </c>
      <c r="H37" s="26">
        <v>42.060500000000005</v>
      </c>
      <c r="I37" s="26">
        <v>1.51</v>
      </c>
      <c r="J37" s="27"/>
    </row>
    <row r="38" spans="1:10" x14ac:dyDescent="0.25">
      <c r="D38" s="32"/>
      <c r="E38" s="33">
        <f>SUM((E31+E24+E17+E10+E3)/5)</f>
        <v>754.54359999999986</v>
      </c>
      <c r="F38" s="33">
        <f t="shared" ref="F38:I38" si="1">SUM((F31+F24+F17+F10+F3)/5)</f>
        <v>27.834360000000004</v>
      </c>
      <c r="G38" s="33">
        <f t="shared" si="1"/>
        <v>23.037920000000003</v>
      </c>
      <c r="H38" s="33">
        <f t="shared" si="1"/>
        <v>117.62902</v>
      </c>
      <c r="I38" s="33">
        <f t="shared" si="1"/>
        <v>10.95232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4:B9 B18:B23 B32:B37 B25:B30 B11:B16">
      <formula1>Walidacja_Danie</formula1>
    </dataValidation>
  </dataValidations>
  <pageMargins left="0.7" right="0.7" top="0.75" bottom="0.75" header="0.3" footer="0.3"/>
  <pageSetup paperSize="9" scale="4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4.12</vt:lpstr>
      <vt:lpstr>BM</vt:lpstr>
      <vt:lpstr>BMJ</vt:lpstr>
      <vt:lpstr>BJ</vt:lpstr>
      <vt:lpstr>W</vt:lpstr>
      <vt:lpstr>NG</vt:lpstr>
      <vt:lpstr>WARTOŚCI, P</vt:lpstr>
      <vt:lpstr>WARTOŚCI, 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User</cp:lastModifiedBy>
  <cp:lastPrinted>2023-11-27T12:27:45Z</cp:lastPrinted>
  <dcterms:created xsi:type="dcterms:W3CDTF">2020-11-22T15:39:09Z</dcterms:created>
  <dcterms:modified xsi:type="dcterms:W3CDTF">2023-11-29T17:24:21Z</dcterms:modified>
</cp:coreProperties>
</file>